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1"/>
  </bookViews>
  <sheets>
    <sheet name="P.85-2015(R1)" sheetId="1" r:id="rId1"/>
    <sheet name="P.85-2015(R2)" sheetId="2" r:id="rId2"/>
  </sheets>
  <definedNames/>
  <calcPr fullCalcOnLoad="1"/>
</workbook>
</file>

<file path=xl/sharedStrings.xml><?xml version="1.0" encoding="utf-8"?>
<sst xmlns="http://schemas.openxmlformats.org/spreadsheetml/2006/main" count="85" uniqueCount="11">
  <si>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</si>
  <si>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</si>
  <si>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</si>
  <si>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</si>
  <si>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</si>
  <si>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</si>
  <si>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</si>
  <si>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</si>
  <si>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P.85</t>
    </r>
    <r>
      <rPr>
        <sz val="16"/>
        <rFont val="AngsanaUPC"/>
        <family val="1"/>
      </rPr>
      <t xml:space="preserve">  น้ำแม่ลี้  อ.บ้านโฮ่ง  จ.ลำพูน</t>
    </r>
    <r>
      <rPr>
        <sz val="16"/>
        <color indexed="12"/>
        <rFont val="AngsanaUPC"/>
        <family val="1"/>
      </rPr>
      <t>( 8 มิ.ย.2559)</t>
    </r>
  </si>
  <si>
    <t xml:space="preserve">R2 ( 24 Jan,2015 - 31 Mar,2016 ) </t>
  </si>
  <si>
    <t xml:space="preserve">R1 ( 1 Apr,2015 - 23 Jan,2016 )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</si>
</sst>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0" fillId="0" borderId="0" xfId="21" applyFont="1" applyAlignment="1">
      <alignment horizontal="centerContinuous" vertical="center"/>
      <protection/>
    </xf>
    <xf numFmtId="0" fontId="12" fillId="0" borderId="1" xfId="21" applyFont="1" applyBorder="1" applyAlignment="1">
      <alignment horizontal="center" vertical="center"/>
      <protection/>
    </xf>
    <xf numFmtId="2" fontId="8" fillId="0" borderId="0" xfId="21" applyNumberFormat="1" applyFont="1">
      <alignment/>
      <protection/>
    </xf>
    <xf numFmtId="0" fontId="12" fillId="0" borderId="2" xfId="21" applyFont="1" applyBorder="1" applyAlignment="1">
      <alignment horizontal="center" vertical="center"/>
      <protection/>
    </xf>
    <xf numFmtId="2" fontId="8" fillId="0" borderId="0" xfId="21" applyNumberFormat="1" applyFont="1" applyAlignment="1">
      <alignment horizontal="center"/>
      <protection/>
    </xf>
    <xf numFmtId="0" fontId="13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04" fontId="8" fillId="0" borderId="5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3" xfId="21" applyNumberFormat="1" applyFont="1" applyFill="1" applyBorder="1" applyAlignment="1">
      <alignment horizontal="center" vertical="center"/>
      <protection/>
    </xf>
    <xf numFmtId="2" fontId="8" fillId="0" borderId="4" xfId="21" applyNumberFormat="1" applyFont="1" applyFill="1" applyBorder="1" applyAlignment="1">
      <alignment horizontal="center" vertical="center"/>
      <protection/>
    </xf>
    <xf numFmtId="2" fontId="8" fillId="0" borderId="5" xfId="21" applyNumberFormat="1" applyFont="1" applyFill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04" fontId="8" fillId="0" borderId="9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2" borderId="0" xfId="21" applyNumberFormat="1" applyFont="1" applyFill="1" applyAlignment="1">
      <alignment horizontal="center"/>
      <protection/>
    </xf>
    <xf numFmtId="0" fontId="14" fillId="0" borderId="0" xfId="21" applyFont="1" applyAlignment="1">
      <alignment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04" fontId="8" fillId="0" borderId="6" xfId="21" applyNumberFormat="1" applyFont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04" fontId="8" fillId="0" borderId="14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04" fontId="8" fillId="0" borderId="17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12" xfId="21" applyNumberFormat="1" applyFont="1" applyFill="1" applyBorder="1" applyAlignment="1">
      <alignment horizontal="center" vertical="center"/>
      <protection/>
    </xf>
    <xf numFmtId="2" fontId="8" fillId="0" borderId="13" xfId="21" applyNumberFormat="1" applyFont="1" applyFill="1" applyBorder="1" applyAlignment="1">
      <alignment horizontal="center" vertical="center"/>
      <protection/>
    </xf>
    <xf numFmtId="204" fontId="8" fillId="0" borderId="14" xfId="21" applyNumberFormat="1" applyFont="1" applyFill="1" applyBorder="1" applyAlignment="1">
      <alignment horizontal="center" vertical="center"/>
      <protection/>
    </xf>
    <xf numFmtId="2" fontId="8" fillId="0" borderId="14" xfId="21" applyNumberFormat="1" applyFont="1" applyFill="1" applyBorder="1" applyAlignment="1">
      <alignment horizontal="center" vertical="center"/>
      <protection/>
    </xf>
    <xf numFmtId="203" fontId="8" fillId="0" borderId="0" xfId="21" applyNumberFormat="1" applyFont="1" applyFill="1" applyAlignment="1">
      <alignment horizontal="center"/>
      <protection/>
    </xf>
    <xf numFmtId="2" fontId="8" fillId="0" borderId="0" xfId="21" applyNumberFormat="1" applyFont="1" applyFill="1" applyAlignment="1">
      <alignment horizontal="center"/>
      <protection/>
    </xf>
    <xf numFmtId="0" fontId="8" fillId="0" borderId="0" xfId="21" applyFont="1" applyFill="1" applyAlignment="1">
      <alignment horizontal="center"/>
      <protection/>
    </xf>
    <xf numFmtId="0" fontId="9" fillId="0" borderId="0" xfId="21" applyFont="1" applyBorder="1" applyAlignment="1">
      <alignment horizontal="left" vertical="center"/>
      <protection/>
    </xf>
    <xf numFmtId="0" fontId="0" fillId="0" borderId="0" xfId="21" applyBorder="1">
      <alignment/>
      <protection/>
    </xf>
    <xf numFmtId="2" fontId="8" fillId="0" borderId="0" xfId="21" applyNumberFormat="1" applyFont="1" applyFill="1">
      <alignment/>
      <protection/>
    </xf>
    <xf numFmtId="2" fontId="8" fillId="3" borderId="0" xfId="21" applyNumberFormat="1" applyFont="1" applyFill="1">
      <alignment/>
      <protection/>
    </xf>
    <xf numFmtId="0" fontId="12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71"/>
  <sheetViews>
    <sheetView workbookViewId="0" topLeftCell="A43">
      <selection activeCell="P56" sqref="P56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290.368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10"/>
      <c r="P5" s="11" t="s">
        <v>7</v>
      </c>
      <c r="Q5" s="3"/>
      <c r="R5" s="3"/>
      <c r="S5" s="3"/>
      <c r="T5" s="3"/>
    </row>
    <row r="6" spans="1:20" ht="17.25" customHeight="1">
      <c r="A6" s="12">
        <v>288.2</v>
      </c>
      <c r="B6" s="13">
        <f>A6-P1</f>
        <v>-2.1680000000000064</v>
      </c>
      <c r="C6" s="14">
        <v>0</v>
      </c>
      <c r="D6" s="12">
        <f>+A55+0.01</f>
        <v>288.69999999999953</v>
      </c>
      <c r="E6" s="13">
        <f>B55+0.01</f>
        <v>-1.6680000000000095</v>
      </c>
      <c r="F6" s="15">
        <f>+C55+$N$10/10</f>
        <v>0.6200000000000003</v>
      </c>
      <c r="G6" s="16">
        <f>+D55+0.01</f>
        <v>289.1999999999991</v>
      </c>
      <c r="H6" s="17">
        <f>E55+0.01</f>
        <v>-1.168000000000009</v>
      </c>
      <c r="I6" s="18">
        <f>+F55+$N$15/10</f>
        <v>0.24</v>
      </c>
      <c r="J6" s="12">
        <f>+G55+0.01</f>
        <v>289.6999999999986</v>
      </c>
      <c r="K6" s="13">
        <f>H55+0.01</f>
        <v>-0.6680000000000086</v>
      </c>
      <c r="L6" s="19">
        <f>+I55+$N$20/10</f>
        <v>0.21999999999999997</v>
      </c>
      <c r="M6" s="20">
        <v>288.2</v>
      </c>
      <c r="N6" s="8">
        <v>0.11</v>
      </c>
      <c r="O6" s="3"/>
      <c r="P6" s="21">
        <v>0</v>
      </c>
      <c r="Q6" s="3"/>
      <c r="R6" s="3"/>
      <c r="S6" s="3"/>
      <c r="T6" s="3"/>
    </row>
    <row r="7" spans="1:20" ht="17.25" customHeight="1">
      <c r="A7" s="22">
        <f aca="true" t="shared" si="0" ref="A7:A38">+A6+0.01</f>
        <v>288.21</v>
      </c>
      <c r="B7" s="23">
        <f aca="true" t="shared" si="1" ref="B7:B38">B6+0.01</f>
        <v>-2.1580000000000066</v>
      </c>
      <c r="C7" s="24">
        <f aca="true" t="shared" si="2" ref="C7:C16">+C6+$N$6/10</f>
        <v>0.011</v>
      </c>
      <c r="D7" s="22">
        <f aca="true" t="shared" si="3" ref="D7:D38">+D6+0.01</f>
        <v>288.7099999999995</v>
      </c>
      <c r="E7" s="23">
        <f aca="true" t="shared" si="4" ref="E7:E38">E6+0.01</f>
        <v>-1.6580000000000095</v>
      </c>
      <c r="F7" s="25">
        <f aca="true" t="shared" si="5" ref="F7:F16">+F6+$N$11/10</f>
        <v>0.6060000000000003</v>
      </c>
      <c r="G7" s="22">
        <f aca="true" t="shared" si="6" ref="G7:G38">+G6+0.01</f>
        <v>289.20999999999907</v>
      </c>
      <c r="H7" s="23">
        <f aca="true" t="shared" si="7" ref="H7:H38">H6+0.01</f>
        <v>-1.158000000000009</v>
      </c>
      <c r="I7" s="25">
        <f aca="true" t="shared" si="8" ref="I7:I16">+I6+$N$16/10</f>
        <v>0.238</v>
      </c>
      <c r="J7" s="22">
        <f aca="true" t="shared" si="9" ref="J7:J38">+J6+0.01</f>
        <v>289.7099999999986</v>
      </c>
      <c r="K7" s="23">
        <f aca="true" t="shared" si="10" ref="K7:K38">K6+0.01</f>
        <v>-0.6580000000000086</v>
      </c>
      <c r="L7" s="25">
        <f aca="true" t="shared" si="11" ref="L7:L16">+L6+$N$21/10</f>
        <v>0.22199999999999998</v>
      </c>
      <c r="M7" s="20">
        <f aca="true" t="shared" si="12" ref="M7:M46">M6+0.1</f>
        <v>288.3</v>
      </c>
      <c r="N7" s="8">
        <v>0.11</v>
      </c>
      <c r="O7" s="3"/>
      <c r="P7" s="26">
        <f aca="true" t="shared" si="13" ref="P7:P46">N6+P6</f>
        <v>0.11</v>
      </c>
      <c r="Q7" s="3"/>
      <c r="R7" s="3"/>
      <c r="S7" s="3"/>
      <c r="T7" s="3"/>
    </row>
    <row r="8" spans="1:20" ht="17.25" customHeight="1">
      <c r="A8" s="22">
        <f t="shared" si="0"/>
        <v>288.21999999999997</v>
      </c>
      <c r="B8" s="23">
        <f t="shared" si="1"/>
        <v>-2.148000000000007</v>
      </c>
      <c r="C8" s="24">
        <f t="shared" si="2"/>
        <v>0.022</v>
      </c>
      <c r="D8" s="22">
        <f t="shared" si="3"/>
        <v>288.7199999999995</v>
      </c>
      <c r="E8" s="23">
        <f t="shared" si="4"/>
        <v>-1.6480000000000095</v>
      </c>
      <c r="F8" s="25">
        <f t="shared" si="5"/>
        <v>0.5920000000000003</v>
      </c>
      <c r="G8" s="22">
        <f t="shared" si="6"/>
        <v>289.21999999999906</v>
      </c>
      <c r="H8" s="23">
        <f t="shared" si="7"/>
        <v>-1.148000000000009</v>
      </c>
      <c r="I8" s="25">
        <f t="shared" si="8"/>
        <v>0.236</v>
      </c>
      <c r="J8" s="22">
        <f t="shared" si="9"/>
        <v>289.7199999999986</v>
      </c>
      <c r="K8" s="23">
        <f t="shared" si="10"/>
        <v>-0.6480000000000086</v>
      </c>
      <c r="L8" s="25">
        <f t="shared" si="11"/>
        <v>0.22399999999999998</v>
      </c>
      <c r="M8" s="20">
        <f t="shared" si="12"/>
        <v>288.40000000000003</v>
      </c>
      <c r="N8" s="8">
        <v>0.12</v>
      </c>
      <c r="O8" s="3"/>
      <c r="P8" s="26">
        <f t="shared" si="13"/>
        <v>0.22</v>
      </c>
      <c r="Q8" s="3"/>
      <c r="R8" s="3"/>
      <c r="S8" s="3"/>
      <c r="T8" s="3"/>
    </row>
    <row r="9" spans="1:20" ht="17.25" customHeight="1">
      <c r="A9" s="22">
        <f t="shared" si="0"/>
        <v>288.22999999999996</v>
      </c>
      <c r="B9" s="23">
        <f t="shared" si="1"/>
        <v>-2.138000000000007</v>
      </c>
      <c r="C9" s="24">
        <f t="shared" si="2"/>
        <v>0.033</v>
      </c>
      <c r="D9" s="22">
        <f t="shared" si="3"/>
        <v>288.7299999999995</v>
      </c>
      <c r="E9" s="23">
        <f t="shared" si="4"/>
        <v>-1.6380000000000094</v>
      </c>
      <c r="F9" s="25">
        <f t="shared" si="5"/>
        <v>0.5780000000000003</v>
      </c>
      <c r="G9" s="22">
        <f t="shared" si="6"/>
        <v>289.22999999999905</v>
      </c>
      <c r="H9" s="23">
        <f t="shared" si="7"/>
        <v>-1.138000000000009</v>
      </c>
      <c r="I9" s="25">
        <f t="shared" si="8"/>
        <v>0.23399999999999999</v>
      </c>
      <c r="J9" s="22">
        <f t="shared" si="9"/>
        <v>289.7299999999986</v>
      </c>
      <c r="K9" s="23">
        <f t="shared" si="10"/>
        <v>-0.6380000000000086</v>
      </c>
      <c r="L9" s="25">
        <f t="shared" si="11"/>
        <v>0.22599999999999998</v>
      </c>
      <c r="M9" s="20">
        <f t="shared" si="12"/>
        <v>288.50000000000006</v>
      </c>
      <c r="N9" s="8">
        <v>0.14</v>
      </c>
      <c r="O9" s="3"/>
      <c r="P9" s="26">
        <f t="shared" si="13"/>
        <v>0.33999999999999997</v>
      </c>
      <c r="Q9" s="3"/>
      <c r="R9" s="3"/>
      <c r="S9" s="3"/>
      <c r="T9" s="3"/>
    </row>
    <row r="10" spans="1:20" ht="17.25" customHeight="1">
      <c r="A10" s="22">
        <f t="shared" si="0"/>
        <v>288.23999999999995</v>
      </c>
      <c r="B10" s="23">
        <f t="shared" si="1"/>
        <v>-2.128000000000007</v>
      </c>
      <c r="C10" s="24">
        <f t="shared" si="2"/>
        <v>0.044</v>
      </c>
      <c r="D10" s="22">
        <f t="shared" si="3"/>
        <v>288.7399999999995</v>
      </c>
      <c r="E10" s="23">
        <f t="shared" si="4"/>
        <v>-1.6280000000000094</v>
      </c>
      <c r="F10" s="25">
        <f t="shared" si="5"/>
        <v>0.5640000000000003</v>
      </c>
      <c r="G10" s="22">
        <f t="shared" si="6"/>
        <v>289.23999999999904</v>
      </c>
      <c r="H10" s="23">
        <f t="shared" si="7"/>
        <v>-1.128000000000009</v>
      </c>
      <c r="I10" s="25">
        <f t="shared" si="8"/>
        <v>0.23199999999999998</v>
      </c>
      <c r="J10" s="22">
        <f t="shared" si="9"/>
        <v>289.7399999999986</v>
      </c>
      <c r="K10" s="23">
        <f t="shared" si="10"/>
        <v>-0.6280000000000086</v>
      </c>
      <c r="L10" s="25">
        <f t="shared" si="11"/>
        <v>0.22799999999999998</v>
      </c>
      <c r="M10" s="20">
        <f t="shared" si="12"/>
        <v>288.6000000000001</v>
      </c>
      <c r="N10" s="8">
        <v>0.14</v>
      </c>
      <c r="O10" s="3"/>
      <c r="P10" s="26">
        <f t="shared" si="13"/>
        <v>0.48</v>
      </c>
      <c r="Q10" s="3"/>
      <c r="R10" s="3"/>
      <c r="S10" s="3"/>
      <c r="T10" s="3"/>
    </row>
    <row r="11" spans="1:20" ht="17.25" customHeight="1">
      <c r="A11" s="22">
        <f t="shared" si="0"/>
        <v>288.24999999999994</v>
      </c>
      <c r="B11" s="23">
        <f t="shared" si="1"/>
        <v>-2.1180000000000074</v>
      </c>
      <c r="C11" s="24">
        <f t="shared" si="2"/>
        <v>0.05499999999999999</v>
      </c>
      <c r="D11" s="22">
        <f t="shared" si="3"/>
        <v>288.7499999999995</v>
      </c>
      <c r="E11" s="23">
        <f t="shared" si="4"/>
        <v>-1.6180000000000094</v>
      </c>
      <c r="F11" s="25">
        <f t="shared" si="5"/>
        <v>0.5500000000000003</v>
      </c>
      <c r="G11" s="22">
        <f t="shared" si="6"/>
        <v>289.24999999999903</v>
      </c>
      <c r="H11" s="23">
        <f t="shared" si="7"/>
        <v>-1.118000000000009</v>
      </c>
      <c r="I11" s="25">
        <f t="shared" si="8"/>
        <v>0.22999999999999998</v>
      </c>
      <c r="J11" s="22">
        <f t="shared" si="9"/>
        <v>289.7499999999986</v>
      </c>
      <c r="K11" s="23">
        <f t="shared" si="10"/>
        <v>-0.6180000000000085</v>
      </c>
      <c r="L11" s="25">
        <f t="shared" si="11"/>
        <v>0.22999999999999998</v>
      </c>
      <c r="M11" s="20">
        <f t="shared" si="12"/>
        <v>288.7000000000001</v>
      </c>
      <c r="N11" s="50">
        <v>-0.14</v>
      </c>
      <c r="O11" s="27"/>
      <c r="P11" s="26">
        <f t="shared" si="13"/>
        <v>0.62</v>
      </c>
      <c r="Q11" s="3"/>
      <c r="R11" s="3"/>
      <c r="S11" s="3"/>
      <c r="T11" s="3"/>
    </row>
    <row r="12" spans="1:20" ht="17.25" customHeight="1">
      <c r="A12" s="22">
        <f t="shared" si="0"/>
        <v>288.25999999999993</v>
      </c>
      <c r="B12" s="23">
        <f t="shared" si="1"/>
        <v>-2.1080000000000076</v>
      </c>
      <c r="C12" s="24">
        <f t="shared" si="2"/>
        <v>0.06599999999999999</v>
      </c>
      <c r="D12" s="22">
        <f t="shared" si="3"/>
        <v>288.7599999999995</v>
      </c>
      <c r="E12" s="23">
        <f t="shared" si="4"/>
        <v>-1.6080000000000094</v>
      </c>
      <c r="F12" s="25">
        <f t="shared" si="5"/>
        <v>0.5360000000000003</v>
      </c>
      <c r="G12" s="22">
        <f t="shared" si="6"/>
        <v>289.259999999999</v>
      </c>
      <c r="H12" s="23">
        <f t="shared" si="7"/>
        <v>-1.108000000000009</v>
      </c>
      <c r="I12" s="25">
        <f t="shared" si="8"/>
        <v>0.22799999999999998</v>
      </c>
      <c r="J12" s="22">
        <f t="shared" si="9"/>
        <v>289.75999999999857</v>
      </c>
      <c r="K12" s="23">
        <f t="shared" si="10"/>
        <v>-0.6080000000000085</v>
      </c>
      <c r="L12" s="25">
        <f t="shared" si="11"/>
        <v>0.23199999999999998</v>
      </c>
      <c r="M12" s="20">
        <f t="shared" si="12"/>
        <v>288.8000000000001</v>
      </c>
      <c r="N12" s="50">
        <v>-0.09</v>
      </c>
      <c r="O12" s="27"/>
      <c r="P12" s="26">
        <f t="shared" si="13"/>
        <v>0.48</v>
      </c>
      <c r="Q12" s="3"/>
      <c r="R12" s="3"/>
      <c r="S12" s="3"/>
      <c r="T12" s="3"/>
    </row>
    <row r="13" spans="1:20" ht="17.25" customHeight="1">
      <c r="A13" s="22">
        <f t="shared" si="0"/>
        <v>288.2699999999999</v>
      </c>
      <c r="B13" s="23">
        <f t="shared" si="1"/>
        <v>-2.098000000000008</v>
      </c>
      <c r="C13" s="24">
        <f t="shared" si="2"/>
        <v>0.07699999999999999</v>
      </c>
      <c r="D13" s="22">
        <f t="shared" si="3"/>
        <v>288.76999999999947</v>
      </c>
      <c r="E13" s="23">
        <f t="shared" si="4"/>
        <v>-1.5980000000000094</v>
      </c>
      <c r="F13" s="25">
        <f t="shared" si="5"/>
        <v>0.5220000000000002</v>
      </c>
      <c r="G13" s="22">
        <f t="shared" si="6"/>
        <v>289.269999999999</v>
      </c>
      <c r="H13" s="23">
        <f t="shared" si="7"/>
        <v>-1.098000000000009</v>
      </c>
      <c r="I13" s="25">
        <f t="shared" si="8"/>
        <v>0.22599999999999998</v>
      </c>
      <c r="J13" s="22">
        <f t="shared" si="9"/>
        <v>289.76999999999856</v>
      </c>
      <c r="K13" s="23">
        <f t="shared" si="10"/>
        <v>-0.5980000000000085</v>
      </c>
      <c r="L13" s="25">
        <f t="shared" si="11"/>
        <v>0.23399999999999999</v>
      </c>
      <c r="M13" s="20">
        <f t="shared" si="12"/>
        <v>288.90000000000015</v>
      </c>
      <c r="N13" s="50">
        <v>-0.07</v>
      </c>
      <c r="O13" s="3"/>
      <c r="P13" s="26">
        <f t="shared" si="13"/>
        <v>0.39</v>
      </c>
      <c r="Q13" s="3"/>
      <c r="R13" s="3"/>
      <c r="S13" s="3"/>
      <c r="T13" s="3"/>
    </row>
    <row r="14" spans="1:20" ht="17.25" customHeight="1">
      <c r="A14" s="22">
        <f t="shared" si="0"/>
        <v>288.2799999999999</v>
      </c>
      <c r="B14" s="23">
        <f t="shared" si="1"/>
        <v>-2.088000000000008</v>
      </c>
      <c r="C14" s="24">
        <f t="shared" si="2"/>
        <v>0.08799999999999998</v>
      </c>
      <c r="D14" s="22">
        <f t="shared" si="3"/>
        <v>288.77999999999946</v>
      </c>
      <c r="E14" s="23">
        <f t="shared" si="4"/>
        <v>-1.5880000000000094</v>
      </c>
      <c r="F14" s="25">
        <f t="shared" si="5"/>
        <v>0.5080000000000002</v>
      </c>
      <c r="G14" s="22">
        <f t="shared" si="6"/>
        <v>289.279999999999</v>
      </c>
      <c r="H14" s="23">
        <f t="shared" si="7"/>
        <v>-1.088000000000009</v>
      </c>
      <c r="I14" s="25">
        <f t="shared" si="8"/>
        <v>0.22399999999999998</v>
      </c>
      <c r="J14" s="22">
        <f t="shared" si="9"/>
        <v>289.77999999999855</v>
      </c>
      <c r="K14" s="23">
        <f t="shared" si="10"/>
        <v>-0.5880000000000085</v>
      </c>
      <c r="L14" s="25">
        <f t="shared" si="11"/>
        <v>0.236</v>
      </c>
      <c r="M14" s="20">
        <f t="shared" si="12"/>
        <v>289.00000000000017</v>
      </c>
      <c r="N14" s="50">
        <v>-0.05</v>
      </c>
      <c r="O14" s="3"/>
      <c r="P14" s="26">
        <f t="shared" si="13"/>
        <v>0.32</v>
      </c>
      <c r="Q14" s="3"/>
      <c r="R14" s="3"/>
      <c r="S14" s="3"/>
      <c r="T14" s="3"/>
    </row>
    <row r="15" spans="1:20" ht="17.25" customHeight="1">
      <c r="A15" s="28">
        <f t="shared" si="0"/>
        <v>288.2899999999999</v>
      </c>
      <c r="B15" s="29">
        <f t="shared" si="1"/>
        <v>-2.0780000000000083</v>
      </c>
      <c r="C15" s="30">
        <f t="shared" si="2"/>
        <v>0.09899999999999998</v>
      </c>
      <c r="D15" s="28">
        <f t="shared" si="3"/>
        <v>288.78999999999945</v>
      </c>
      <c r="E15" s="29">
        <f t="shared" si="4"/>
        <v>-1.5780000000000094</v>
      </c>
      <c r="F15" s="19">
        <f t="shared" si="5"/>
        <v>0.4940000000000002</v>
      </c>
      <c r="G15" s="28">
        <f t="shared" si="6"/>
        <v>289.289999999999</v>
      </c>
      <c r="H15" s="29">
        <f t="shared" si="7"/>
        <v>-1.078000000000009</v>
      </c>
      <c r="I15" s="19">
        <f t="shared" si="8"/>
        <v>0.22199999999999998</v>
      </c>
      <c r="J15" s="28">
        <f t="shared" si="9"/>
        <v>289.78999999999854</v>
      </c>
      <c r="K15" s="29">
        <f t="shared" si="10"/>
        <v>-0.5780000000000085</v>
      </c>
      <c r="L15" s="25">
        <f t="shared" si="11"/>
        <v>0.238</v>
      </c>
      <c r="M15" s="20">
        <f t="shared" si="12"/>
        <v>289.1000000000002</v>
      </c>
      <c r="N15" s="50">
        <v>-0.03</v>
      </c>
      <c r="O15" s="31"/>
      <c r="P15" s="26">
        <f t="shared" si="13"/>
        <v>0.27</v>
      </c>
      <c r="Q15" s="3"/>
      <c r="R15" s="3"/>
      <c r="S15" s="3"/>
      <c r="T15" s="3"/>
    </row>
    <row r="16" spans="1:20" ht="17.25" customHeight="1">
      <c r="A16" s="32">
        <f t="shared" si="0"/>
        <v>288.2999999999999</v>
      </c>
      <c r="B16" s="33">
        <f t="shared" si="1"/>
        <v>-2.0680000000000085</v>
      </c>
      <c r="C16" s="34">
        <f t="shared" si="2"/>
        <v>0.10999999999999997</v>
      </c>
      <c r="D16" s="32">
        <f t="shared" si="3"/>
        <v>288.79999999999944</v>
      </c>
      <c r="E16" s="33">
        <f t="shared" si="4"/>
        <v>-1.5680000000000094</v>
      </c>
      <c r="F16" s="35">
        <f t="shared" si="5"/>
        <v>0.4800000000000002</v>
      </c>
      <c r="G16" s="32">
        <f t="shared" si="6"/>
        <v>289.299999999999</v>
      </c>
      <c r="H16" s="33">
        <f t="shared" si="7"/>
        <v>-1.068000000000009</v>
      </c>
      <c r="I16" s="35">
        <f t="shared" si="8"/>
        <v>0.21999999999999997</v>
      </c>
      <c r="J16" s="32">
        <f t="shared" si="9"/>
        <v>289.79999999999853</v>
      </c>
      <c r="K16" s="33">
        <f t="shared" si="10"/>
        <v>-0.5680000000000085</v>
      </c>
      <c r="L16" s="35">
        <f t="shared" si="11"/>
        <v>0.24</v>
      </c>
      <c r="M16" s="20">
        <f t="shared" si="12"/>
        <v>289.2000000000002</v>
      </c>
      <c r="N16" s="50">
        <v>-0.02</v>
      </c>
      <c r="O16" s="31"/>
      <c r="P16" s="26">
        <f t="shared" si="13"/>
        <v>0.24000000000000002</v>
      </c>
      <c r="Q16" s="3"/>
      <c r="R16" s="3"/>
      <c r="S16" s="3"/>
      <c r="T16" s="3"/>
    </row>
    <row r="17" spans="1:20" ht="17.25" customHeight="1">
      <c r="A17" s="36">
        <f t="shared" si="0"/>
        <v>288.3099999999999</v>
      </c>
      <c r="B17" s="37">
        <f t="shared" si="1"/>
        <v>-2.0580000000000087</v>
      </c>
      <c r="C17" s="38">
        <f aca="true" t="shared" si="14" ref="C17:C26">+C16+$N$7/10</f>
        <v>0.12099999999999997</v>
      </c>
      <c r="D17" s="36">
        <f t="shared" si="3"/>
        <v>288.80999999999943</v>
      </c>
      <c r="E17" s="37">
        <f t="shared" si="4"/>
        <v>-1.5580000000000094</v>
      </c>
      <c r="F17" s="39">
        <f aca="true" t="shared" si="15" ref="F17:F26">+F16+$N$12/10</f>
        <v>0.4710000000000002</v>
      </c>
      <c r="G17" s="36">
        <f t="shared" si="6"/>
        <v>289.309999999999</v>
      </c>
      <c r="H17" s="37">
        <f t="shared" si="7"/>
        <v>-1.058000000000009</v>
      </c>
      <c r="I17" s="39">
        <f aca="true" t="shared" si="16" ref="I17:I26">+I16+$N$17/10</f>
        <v>0.21899999999999997</v>
      </c>
      <c r="J17" s="36">
        <f t="shared" si="9"/>
        <v>289.8099999999985</v>
      </c>
      <c r="K17" s="37">
        <f t="shared" si="10"/>
        <v>-0.5580000000000085</v>
      </c>
      <c r="L17" s="15">
        <f aca="true" t="shared" si="17" ref="L17:L26">+L16+$N$22/10</f>
        <v>0.242</v>
      </c>
      <c r="M17" s="20">
        <f t="shared" si="12"/>
        <v>289.30000000000024</v>
      </c>
      <c r="N17" s="50">
        <v>-0.01</v>
      </c>
      <c r="O17" s="31"/>
      <c r="P17" s="26">
        <f t="shared" si="13"/>
        <v>0.22000000000000003</v>
      </c>
      <c r="Q17" s="3"/>
      <c r="R17" s="3"/>
      <c r="S17" s="3"/>
      <c r="T17" s="3"/>
    </row>
    <row r="18" spans="1:20" ht="17.25" customHeight="1">
      <c r="A18" s="22">
        <f t="shared" si="0"/>
        <v>288.3199999999999</v>
      </c>
      <c r="B18" s="23">
        <f t="shared" si="1"/>
        <v>-2.048000000000009</v>
      </c>
      <c r="C18" s="24">
        <f t="shared" si="14"/>
        <v>0.13199999999999998</v>
      </c>
      <c r="D18" s="22">
        <f t="shared" si="3"/>
        <v>288.8199999999994</v>
      </c>
      <c r="E18" s="23">
        <f t="shared" si="4"/>
        <v>-1.5480000000000094</v>
      </c>
      <c r="F18" s="25">
        <f t="shared" si="15"/>
        <v>0.4620000000000002</v>
      </c>
      <c r="G18" s="22">
        <f t="shared" si="6"/>
        <v>289.31999999999897</v>
      </c>
      <c r="H18" s="23">
        <f t="shared" si="7"/>
        <v>-1.048000000000009</v>
      </c>
      <c r="I18" s="25">
        <f t="shared" si="16"/>
        <v>0.21799999999999997</v>
      </c>
      <c r="J18" s="22">
        <f t="shared" si="9"/>
        <v>289.8199999999985</v>
      </c>
      <c r="K18" s="23">
        <f t="shared" si="10"/>
        <v>-0.5480000000000085</v>
      </c>
      <c r="L18" s="25">
        <f t="shared" si="17"/>
        <v>0.244</v>
      </c>
      <c r="M18" s="20">
        <f t="shared" si="12"/>
        <v>289.40000000000026</v>
      </c>
      <c r="N18" s="50">
        <v>-0.01</v>
      </c>
      <c r="O18" s="31"/>
      <c r="P18" s="26">
        <f t="shared" si="13"/>
        <v>0.21000000000000002</v>
      </c>
      <c r="Q18" s="3"/>
      <c r="R18" s="3"/>
      <c r="S18" s="3"/>
      <c r="T18" s="3"/>
    </row>
    <row r="19" spans="1:20" ht="17.25" customHeight="1">
      <c r="A19" s="22">
        <f t="shared" si="0"/>
        <v>288.32999999999987</v>
      </c>
      <c r="B19" s="23">
        <f t="shared" si="1"/>
        <v>-2.038000000000009</v>
      </c>
      <c r="C19" s="24">
        <f t="shared" si="14"/>
        <v>0.143</v>
      </c>
      <c r="D19" s="22">
        <f t="shared" si="3"/>
        <v>288.8299999999994</v>
      </c>
      <c r="E19" s="23">
        <f t="shared" si="4"/>
        <v>-1.5380000000000094</v>
      </c>
      <c r="F19" s="25">
        <f t="shared" si="15"/>
        <v>0.4530000000000002</v>
      </c>
      <c r="G19" s="22">
        <f t="shared" si="6"/>
        <v>289.32999999999896</v>
      </c>
      <c r="H19" s="23">
        <f t="shared" si="7"/>
        <v>-1.038000000000009</v>
      </c>
      <c r="I19" s="25">
        <f t="shared" si="16"/>
        <v>0.21699999999999997</v>
      </c>
      <c r="J19" s="22">
        <f t="shared" si="9"/>
        <v>289.8299999999985</v>
      </c>
      <c r="K19" s="23">
        <f t="shared" si="10"/>
        <v>-0.5380000000000085</v>
      </c>
      <c r="L19" s="25">
        <f t="shared" si="17"/>
        <v>0.246</v>
      </c>
      <c r="M19" s="20">
        <f t="shared" si="12"/>
        <v>289.5000000000003</v>
      </c>
      <c r="N19" s="49">
        <v>0.01</v>
      </c>
      <c r="O19" s="31"/>
      <c r="P19" s="26">
        <f t="shared" si="13"/>
        <v>0.2</v>
      </c>
      <c r="Q19" s="3"/>
      <c r="R19" s="3"/>
      <c r="S19" s="3"/>
      <c r="T19" s="3"/>
    </row>
    <row r="20" spans="1:20" ht="17.25" customHeight="1">
      <c r="A20" s="22">
        <f t="shared" si="0"/>
        <v>288.33999999999986</v>
      </c>
      <c r="B20" s="23">
        <f t="shared" si="1"/>
        <v>-2.0280000000000094</v>
      </c>
      <c r="C20" s="24">
        <f t="shared" si="14"/>
        <v>0.154</v>
      </c>
      <c r="D20" s="22">
        <f t="shared" si="3"/>
        <v>288.8399999999994</v>
      </c>
      <c r="E20" s="23">
        <f t="shared" si="4"/>
        <v>-1.5280000000000094</v>
      </c>
      <c r="F20" s="25">
        <f t="shared" si="15"/>
        <v>0.4440000000000002</v>
      </c>
      <c r="G20" s="22">
        <f t="shared" si="6"/>
        <v>289.33999999999895</v>
      </c>
      <c r="H20" s="23">
        <f t="shared" si="7"/>
        <v>-1.028000000000009</v>
      </c>
      <c r="I20" s="25">
        <f t="shared" si="16"/>
        <v>0.21599999999999997</v>
      </c>
      <c r="J20" s="22">
        <f t="shared" si="9"/>
        <v>289.8399999999985</v>
      </c>
      <c r="K20" s="23">
        <f t="shared" si="10"/>
        <v>-0.5280000000000085</v>
      </c>
      <c r="L20" s="25">
        <f t="shared" si="17"/>
        <v>0.248</v>
      </c>
      <c r="M20" s="20">
        <f t="shared" si="12"/>
        <v>289.6000000000003</v>
      </c>
      <c r="N20" s="49">
        <v>0.01</v>
      </c>
      <c r="O20" s="31"/>
      <c r="P20" s="26">
        <f t="shared" si="13"/>
        <v>0.21000000000000002</v>
      </c>
      <c r="Q20" s="3"/>
      <c r="R20" s="3"/>
      <c r="S20" s="3"/>
      <c r="T20" s="3"/>
    </row>
    <row r="21" spans="1:20" ht="17.25" customHeight="1">
      <c r="A21" s="22">
        <f t="shared" si="0"/>
        <v>288.34999999999985</v>
      </c>
      <c r="B21" s="23">
        <f t="shared" si="1"/>
        <v>-2.0180000000000096</v>
      </c>
      <c r="C21" s="24">
        <f t="shared" si="14"/>
        <v>0.165</v>
      </c>
      <c r="D21" s="22">
        <f t="shared" si="3"/>
        <v>288.8499999999994</v>
      </c>
      <c r="E21" s="23">
        <f t="shared" si="4"/>
        <v>-1.5180000000000093</v>
      </c>
      <c r="F21" s="25">
        <f t="shared" si="15"/>
        <v>0.43500000000000016</v>
      </c>
      <c r="G21" s="22">
        <f t="shared" si="6"/>
        <v>289.34999999999894</v>
      </c>
      <c r="H21" s="23">
        <f t="shared" si="7"/>
        <v>-1.018000000000009</v>
      </c>
      <c r="I21" s="25">
        <f t="shared" si="16"/>
        <v>0.21499999999999997</v>
      </c>
      <c r="J21" s="22">
        <f t="shared" si="9"/>
        <v>289.8499999999985</v>
      </c>
      <c r="K21" s="23">
        <f t="shared" si="10"/>
        <v>-0.5180000000000085</v>
      </c>
      <c r="L21" s="25">
        <f t="shared" si="17"/>
        <v>0.25</v>
      </c>
      <c r="M21" s="20">
        <f t="shared" si="12"/>
        <v>289.70000000000033</v>
      </c>
      <c r="N21" s="49">
        <v>0.02</v>
      </c>
      <c r="O21" s="31"/>
      <c r="P21" s="26">
        <f t="shared" si="13"/>
        <v>0.22000000000000003</v>
      </c>
      <c r="Q21" s="3"/>
      <c r="R21" s="3"/>
      <c r="S21" s="3"/>
      <c r="T21" s="3"/>
    </row>
    <row r="22" spans="1:20" ht="17.25" customHeight="1">
      <c r="A22" s="22">
        <f t="shared" si="0"/>
        <v>288.35999999999984</v>
      </c>
      <c r="B22" s="23">
        <f t="shared" si="1"/>
        <v>-2.0080000000000098</v>
      </c>
      <c r="C22" s="24">
        <f t="shared" si="14"/>
        <v>0.17600000000000002</v>
      </c>
      <c r="D22" s="22">
        <f t="shared" si="3"/>
        <v>288.8599999999994</v>
      </c>
      <c r="E22" s="23">
        <f t="shared" si="4"/>
        <v>-1.5080000000000093</v>
      </c>
      <c r="F22" s="25">
        <f t="shared" si="15"/>
        <v>0.42600000000000016</v>
      </c>
      <c r="G22" s="22">
        <f t="shared" si="6"/>
        <v>289.35999999999893</v>
      </c>
      <c r="H22" s="23">
        <f t="shared" si="7"/>
        <v>-1.0080000000000089</v>
      </c>
      <c r="I22" s="25">
        <f t="shared" si="16"/>
        <v>0.21399999999999997</v>
      </c>
      <c r="J22" s="22">
        <f t="shared" si="9"/>
        <v>289.8599999999985</v>
      </c>
      <c r="K22" s="23">
        <f t="shared" si="10"/>
        <v>-0.5080000000000084</v>
      </c>
      <c r="L22" s="25">
        <f t="shared" si="17"/>
        <v>0.252</v>
      </c>
      <c r="M22" s="20">
        <f t="shared" si="12"/>
        <v>289.80000000000035</v>
      </c>
      <c r="N22" s="49">
        <v>0.02</v>
      </c>
      <c r="O22" s="31"/>
      <c r="P22" s="26">
        <f t="shared" si="13"/>
        <v>0.24000000000000002</v>
      </c>
      <c r="Q22" s="3"/>
      <c r="R22" s="3"/>
      <c r="S22" s="3"/>
      <c r="T22" s="3"/>
    </row>
    <row r="23" spans="1:20" ht="17.25" customHeight="1">
      <c r="A23" s="22">
        <f t="shared" si="0"/>
        <v>288.36999999999983</v>
      </c>
      <c r="B23" s="23">
        <f t="shared" si="1"/>
        <v>-1.9980000000000098</v>
      </c>
      <c r="C23" s="24">
        <f t="shared" si="14"/>
        <v>0.18700000000000003</v>
      </c>
      <c r="D23" s="22">
        <f t="shared" si="3"/>
        <v>288.8699999999994</v>
      </c>
      <c r="E23" s="23">
        <f t="shared" si="4"/>
        <v>-1.4980000000000093</v>
      </c>
      <c r="F23" s="25">
        <f t="shared" si="15"/>
        <v>0.41700000000000015</v>
      </c>
      <c r="G23" s="22">
        <f t="shared" si="6"/>
        <v>289.3699999999989</v>
      </c>
      <c r="H23" s="23">
        <f t="shared" si="7"/>
        <v>-0.9980000000000089</v>
      </c>
      <c r="I23" s="25">
        <f t="shared" si="16"/>
        <v>0.21299999999999997</v>
      </c>
      <c r="J23" s="22">
        <f t="shared" si="9"/>
        <v>289.86999999999847</v>
      </c>
      <c r="K23" s="23">
        <f t="shared" si="10"/>
        <v>-0.49800000000000844</v>
      </c>
      <c r="L23" s="25">
        <f t="shared" si="17"/>
        <v>0.254</v>
      </c>
      <c r="M23" s="20">
        <f t="shared" si="12"/>
        <v>289.9000000000004</v>
      </c>
      <c r="N23" s="49">
        <v>0.03</v>
      </c>
      <c r="O23" s="31"/>
      <c r="P23" s="26">
        <f t="shared" si="13"/>
        <v>0.26</v>
      </c>
      <c r="Q23" s="3"/>
      <c r="R23" s="3"/>
      <c r="S23" s="3"/>
      <c r="T23" s="3"/>
    </row>
    <row r="24" spans="1:20" ht="17.25" customHeight="1">
      <c r="A24" s="22">
        <f t="shared" si="0"/>
        <v>288.3799999999998</v>
      </c>
      <c r="B24" s="23">
        <f t="shared" si="1"/>
        <v>-1.9880000000000098</v>
      </c>
      <c r="C24" s="24">
        <f t="shared" si="14"/>
        <v>0.19800000000000004</v>
      </c>
      <c r="D24" s="22">
        <f t="shared" si="3"/>
        <v>288.87999999999937</v>
      </c>
      <c r="E24" s="23">
        <f t="shared" si="4"/>
        <v>-1.4880000000000093</v>
      </c>
      <c r="F24" s="25">
        <f t="shared" si="15"/>
        <v>0.40800000000000014</v>
      </c>
      <c r="G24" s="22">
        <f t="shared" si="6"/>
        <v>289.3799999999989</v>
      </c>
      <c r="H24" s="23">
        <f t="shared" si="7"/>
        <v>-0.9880000000000089</v>
      </c>
      <c r="I24" s="25">
        <f t="shared" si="16"/>
        <v>0.21199999999999997</v>
      </c>
      <c r="J24" s="22">
        <f t="shared" si="9"/>
        <v>289.87999999999846</v>
      </c>
      <c r="K24" s="23">
        <f t="shared" si="10"/>
        <v>-0.4880000000000084</v>
      </c>
      <c r="L24" s="25">
        <f t="shared" si="17"/>
        <v>0.256</v>
      </c>
      <c r="M24" s="20">
        <f t="shared" si="12"/>
        <v>290.0000000000004</v>
      </c>
      <c r="N24" s="49">
        <v>0.03</v>
      </c>
      <c r="O24" s="31"/>
      <c r="P24" s="26">
        <f t="shared" si="13"/>
        <v>0.29000000000000004</v>
      </c>
      <c r="Q24" s="3"/>
      <c r="R24" s="3"/>
      <c r="S24" s="3"/>
      <c r="T24" s="3"/>
    </row>
    <row r="25" spans="1:20" ht="17.25" customHeight="1">
      <c r="A25" s="28">
        <f t="shared" si="0"/>
        <v>288.3899999999998</v>
      </c>
      <c r="B25" s="29">
        <f t="shared" si="1"/>
        <v>-1.9780000000000098</v>
      </c>
      <c r="C25" s="30">
        <f t="shared" si="14"/>
        <v>0.20900000000000005</v>
      </c>
      <c r="D25" s="28">
        <f t="shared" si="3"/>
        <v>288.88999999999936</v>
      </c>
      <c r="E25" s="29">
        <f t="shared" si="4"/>
        <v>-1.4780000000000093</v>
      </c>
      <c r="F25" s="19">
        <f t="shared" si="15"/>
        <v>0.39900000000000013</v>
      </c>
      <c r="G25" s="28">
        <f t="shared" si="6"/>
        <v>289.3899999999989</v>
      </c>
      <c r="H25" s="29">
        <f t="shared" si="7"/>
        <v>-0.9780000000000089</v>
      </c>
      <c r="I25" s="19">
        <f t="shared" si="16"/>
        <v>0.21099999999999997</v>
      </c>
      <c r="J25" s="28">
        <f t="shared" si="9"/>
        <v>289.88999999999845</v>
      </c>
      <c r="K25" s="29">
        <f t="shared" si="10"/>
        <v>-0.4780000000000084</v>
      </c>
      <c r="L25" s="25">
        <f t="shared" si="17"/>
        <v>0.258</v>
      </c>
      <c r="M25" s="20">
        <f t="shared" si="12"/>
        <v>290.1000000000004</v>
      </c>
      <c r="N25" s="49">
        <v>0.04</v>
      </c>
      <c r="O25" s="31"/>
      <c r="P25" s="26">
        <f t="shared" si="13"/>
        <v>0.32000000000000006</v>
      </c>
      <c r="Q25" s="3"/>
      <c r="R25" s="3"/>
      <c r="S25" s="3"/>
      <c r="T25" s="3"/>
    </row>
    <row r="26" spans="1:20" ht="17.25" customHeight="1">
      <c r="A26" s="40">
        <f t="shared" si="0"/>
        <v>288.3999999999998</v>
      </c>
      <c r="B26" s="41">
        <f t="shared" si="1"/>
        <v>-1.9680000000000097</v>
      </c>
      <c r="C26" s="42">
        <f t="shared" si="14"/>
        <v>0.22000000000000006</v>
      </c>
      <c r="D26" s="40">
        <f t="shared" si="3"/>
        <v>288.89999999999935</v>
      </c>
      <c r="E26" s="41">
        <f t="shared" si="4"/>
        <v>-1.4680000000000093</v>
      </c>
      <c r="F26" s="43">
        <f t="shared" si="15"/>
        <v>0.3900000000000001</v>
      </c>
      <c r="G26" s="40">
        <f t="shared" si="6"/>
        <v>289.3999999999989</v>
      </c>
      <c r="H26" s="41">
        <f t="shared" si="7"/>
        <v>-0.9680000000000089</v>
      </c>
      <c r="I26" s="43">
        <f t="shared" si="16"/>
        <v>0.20999999999999996</v>
      </c>
      <c r="J26" s="40">
        <f t="shared" si="9"/>
        <v>289.89999999999844</v>
      </c>
      <c r="K26" s="41">
        <f t="shared" si="10"/>
        <v>-0.4680000000000084</v>
      </c>
      <c r="L26" s="35">
        <f t="shared" si="17"/>
        <v>0.26</v>
      </c>
      <c r="M26" s="20">
        <f t="shared" si="12"/>
        <v>290.20000000000044</v>
      </c>
      <c r="N26" s="49">
        <v>0.04</v>
      </c>
      <c r="O26" s="31"/>
      <c r="P26" s="26">
        <f t="shared" si="13"/>
        <v>0.36000000000000004</v>
      </c>
      <c r="Q26" s="3"/>
      <c r="R26" s="3"/>
      <c r="S26" s="3"/>
      <c r="T26" s="3"/>
    </row>
    <row r="27" spans="1:20" ht="17.25" customHeight="1">
      <c r="A27" s="36">
        <f t="shared" si="0"/>
        <v>288.4099999999998</v>
      </c>
      <c r="B27" s="37">
        <f t="shared" si="1"/>
        <v>-1.9580000000000097</v>
      </c>
      <c r="C27" s="38">
        <f aca="true" t="shared" si="18" ref="C27:C36">+C26+$N$8/10</f>
        <v>0.23200000000000007</v>
      </c>
      <c r="D27" s="36">
        <f t="shared" si="3"/>
        <v>288.90999999999934</v>
      </c>
      <c r="E27" s="37">
        <f t="shared" si="4"/>
        <v>-1.4580000000000093</v>
      </c>
      <c r="F27" s="39">
        <f aca="true" t="shared" si="19" ref="F27:F36">+F26+$N$13/10</f>
        <v>0.3830000000000001</v>
      </c>
      <c r="G27" s="36">
        <f t="shared" si="6"/>
        <v>289.4099999999989</v>
      </c>
      <c r="H27" s="37">
        <f t="shared" si="7"/>
        <v>-0.9580000000000088</v>
      </c>
      <c r="I27" s="39">
        <f aca="true" t="shared" si="20" ref="I27:I36">+I26+$N$18/10</f>
        <v>0.20899999999999996</v>
      </c>
      <c r="J27" s="36">
        <f t="shared" si="9"/>
        <v>289.90999999999843</v>
      </c>
      <c r="K27" s="37">
        <f t="shared" si="10"/>
        <v>-0.4580000000000084</v>
      </c>
      <c r="L27" s="15">
        <f aca="true" t="shared" si="21" ref="L27:L36">+L26+$N$23/10</f>
        <v>0.263</v>
      </c>
      <c r="M27" s="20">
        <f t="shared" si="12"/>
        <v>290.30000000000047</v>
      </c>
      <c r="N27" s="49">
        <v>0.04</v>
      </c>
      <c r="O27" s="31"/>
      <c r="P27" s="26">
        <f t="shared" si="13"/>
        <v>0.4</v>
      </c>
      <c r="Q27" s="3"/>
      <c r="R27" s="3"/>
      <c r="S27" s="3"/>
      <c r="T27" s="3"/>
    </row>
    <row r="28" spans="1:20" ht="17.25" customHeight="1">
      <c r="A28" s="22">
        <f t="shared" si="0"/>
        <v>288.4199999999998</v>
      </c>
      <c r="B28" s="23">
        <f t="shared" si="1"/>
        <v>-1.9480000000000097</v>
      </c>
      <c r="C28" s="24">
        <f t="shared" si="18"/>
        <v>0.24400000000000008</v>
      </c>
      <c r="D28" s="22">
        <f t="shared" si="3"/>
        <v>288.91999999999933</v>
      </c>
      <c r="E28" s="23">
        <f t="shared" si="4"/>
        <v>-1.4480000000000093</v>
      </c>
      <c r="F28" s="25">
        <f t="shared" si="19"/>
        <v>0.3760000000000001</v>
      </c>
      <c r="G28" s="22">
        <f t="shared" si="6"/>
        <v>289.4199999999989</v>
      </c>
      <c r="H28" s="23">
        <f t="shared" si="7"/>
        <v>-0.9480000000000088</v>
      </c>
      <c r="I28" s="25">
        <f t="shared" si="20"/>
        <v>0.20799999999999996</v>
      </c>
      <c r="J28" s="22">
        <f t="shared" si="9"/>
        <v>289.9199999999984</v>
      </c>
      <c r="K28" s="23">
        <f t="shared" si="10"/>
        <v>-0.4480000000000084</v>
      </c>
      <c r="L28" s="25">
        <f t="shared" si="21"/>
        <v>0.266</v>
      </c>
      <c r="M28" s="20">
        <f t="shared" si="12"/>
        <v>290.4000000000005</v>
      </c>
      <c r="N28" s="49"/>
      <c r="O28" s="31"/>
      <c r="P28" s="26">
        <f t="shared" si="13"/>
        <v>0.44</v>
      </c>
      <c r="Q28" s="3"/>
      <c r="R28" s="3"/>
      <c r="S28" s="3"/>
      <c r="T28" s="3"/>
    </row>
    <row r="29" spans="1:20" ht="17.25" customHeight="1">
      <c r="A29" s="22">
        <f t="shared" si="0"/>
        <v>288.4299999999998</v>
      </c>
      <c r="B29" s="23">
        <f t="shared" si="1"/>
        <v>-1.9380000000000097</v>
      </c>
      <c r="C29" s="24">
        <f t="shared" si="18"/>
        <v>0.25600000000000006</v>
      </c>
      <c r="D29" s="22">
        <f t="shared" si="3"/>
        <v>288.9299999999993</v>
      </c>
      <c r="E29" s="23">
        <f t="shared" si="4"/>
        <v>-1.4380000000000093</v>
      </c>
      <c r="F29" s="25">
        <f t="shared" si="19"/>
        <v>0.3690000000000001</v>
      </c>
      <c r="G29" s="22">
        <f t="shared" si="6"/>
        <v>289.42999999999887</v>
      </c>
      <c r="H29" s="23">
        <f t="shared" si="7"/>
        <v>-0.9380000000000088</v>
      </c>
      <c r="I29" s="25">
        <f t="shared" si="20"/>
        <v>0.20699999999999996</v>
      </c>
      <c r="J29" s="22">
        <f t="shared" si="9"/>
        <v>289.9299999999984</v>
      </c>
      <c r="K29" s="23">
        <f t="shared" si="10"/>
        <v>-0.4380000000000084</v>
      </c>
      <c r="L29" s="25">
        <f t="shared" si="21"/>
        <v>0.269</v>
      </c>
      <c r="M29" s="44"/>
      <c r="N29" s="49"/>
      <c r="O29" s="31"/>
      <c r="P29" s="45"/>
      <c r="Q29" s="3"/>
      <c r="R29" s="3"/>
      <c r="S29" s="3"/>
      <c r="T29" s="3"/>
    </row>
    <row r="30" spans="1:20" ht="17.25" customHeight="1">
      <c r="A30" s="22">
        <f t="shared" si="0"/>
        <v>288.43999999999977</v>
      </c>
      <c r="B30" s="23">
        <f t="shared" si="1"/>
        <v>-1.9280000000000097</v>
      </c>
      <c r="C30" s="24">
        <f t="shared" si="18"/>
        <v>0.26800000000000007</v>
      </c>
      <c r="D30" s="22">
        <f t="shared" si="3"/>
        <v>288.9399999999993</v>
      </c>
      <c r="E30" s="23">
        <f t="shared" si="4"/>
        <v>-1.4280000000000093</v>
      </c>
      <c r="F30" s="25">
        <f t="shared" si="19"/>
        <v>0.3620000000000001</v>
      </c>
      <c r="G30" s="22">
        <f t="shared" si="6"/>
        <v>289.43999999999886</v>
      </c>
      <c r="H30" s="23">
        <f t="shared" si="7"/>
        <v>-0.9280000000000088</v>
      </c>
      <c r="I30" s="25">
        <f t="shared" si="20"/>
        <v>0.20599999999999996</v>
      </c>
      <c r="J30" s="22">
        <f t="shared" si="9"/>
        <v>289.9399999999984</v>
      </c>
      <c r="K30" s="23">
        <f t="shared" si="10"/>
        <v>-0.4280000000000084</v>
      </c>
      <c r="L30" s="25">
        <f t="shared" si="21"/>
        <v>0.272</v>
      </c>
      <c r="M30" s="44"/>
      <c r="N30" s="49"/>
      <c r="O30" s="31"/>
      <c r="P30" s="45"/>
      <c r="Q30" s="3"/>
      <c r="R30" s="3"/>
      <c r="S30" s="3"/>
      <c r="T30" s="3"/>
    </row>
    <row r="31" spans="1:20" ht="17.25" customHeight="1">
      <c r="A31" s="22">
        <f t="shared" si="0"/>
        <v>288.44999999999976</v>
      </c>
      <c r="B31" s="23">
        <f t="shared" si="1"/>
        <v>-1.9180000000000097</v>
      </c>
      <c r="C31" s="24">
        <f t="shared" si="18"/>
        <v>0.2800000000000001</v>
      </c>
      <c r="D31" s="22">
        <f t="shared" si="3"/>
        <v>288.9499999999993</v>
      </c>
      <c r="E31" s="23">
        <f t="shared" si="4"/>
        <v>-1.4180000000000093</v>
      </c>
      <c r="F31" s="25">
        <f t="shared" si="19"/>
        <v>0.3550000000000001</v>
      </c>
      <c r="G31" s="22">
        <f t="shared" si="6"/>
        <v>289.44999999999885</v>
      </c>
      <c r="H31" s="23">
        <f t="shared" si="7"/>
        <v>-0.9180000000000088</v>
      </c>
      <c r="I31" s="25">
        <f t="shared" si="20"/>
        <v>0.20499999999999996</v>
      </c>
      <c r="J31" s="22">
        <f t="shared" si="9"/>
        <v>289.9499999999984</v>
      </c>
      <c r="K31" s="23">
        <f t="shared" si="10"/>
        <v>-0.41800000000000836</v>
      </c>
      <c r="L31" s="25">
        <f t="shared" si="21"/>
        <v>0.275</v>
      </c>
      <c r="M31" s="44"/>
      <c r="N31" s="49"/>
      <c r="O31" s="31"/>
      <c r="P31" s="45"/>
      <c r="Q31" s="3"/>
      <c r="R31" s="3"/>
      <c r="S31" s="3"/>
      <c r="T31" s="3"/>
    </row>
    <row r="32" spans="1:20" ht="17.25" customHeight="1">
      <c r="A32" s="22">
        <f t="shared" si="0"/>
        <v>288.45999999999975</v>
      </c>
      <c r="B32" s="23">
        <f t="shared" si="1"/>
        <v>-1.9080000000000097</v>
      </c>
      <c r="C32" s="24">
        <f t="shared" si="18"/>
        <v>0.2920000000000001</v>
      </c>
      <c r="D32" s="22">
        <f t="shared" si="3"/>
        <v>288.9599999999993</v>
      </c>
      <c r="E32" s="23">
        <f t="shared" si="4"/>
        <v>-1.4080000000000092</v>
      </c>
      <c r="F32" s="25">
        <f t="shared" si="19"/>
        <v>0.3480000000000001</v>
      </c>
      <c r="G32" s="22">
        <f t="shared" si="6"/>
        <v>289.45999999999884</v>
      </c>
      <c r="H32" s="23">
        <f t="shared" si="7"/>
        <v>-0.9080000000000088</v>
      </c>
      <c r="I32" s="25">
        <f t="shared" si="20"/>
        <v>0.20399999999999996</v>
      </c>
      <c r="J32" s="22">
        <f t="shared" si="9"/>
        <v>289.9599999999984</v>
      </c>
      <c r="K32" s="23">
        <f t="shared" si="10"/>
        <v>-0.40800000000000836</v>
      </c>
      <c r="L32" s="25">
        <f t="shared" si="21"/>
        <v>0.278</v>
      </c>
      <c r="M32" s="44"/>
      <c r="N32" s="49"/>
      <c r="O32" s="31"/>
      <c r="P32" s="45"/>
      <c r="Q32" s="3"/>
      <c r="R32" s="3"/>
      <c r="S32" s="3"/>
      <c r="T32" s="3"/>
    </row>
    <row r="33" spans="1:20" ht="17.25" customHeight="1">
      <c r="A33" s="22">
        <f t="shared" si="0"/>
        <v>288.46999999999974</v>
      </c>
      <c r="B33" s="23">
        <f t="shared" si="1"/>
        <v>-1.8980000000000097</v>
      </c>
      <c r="C33" s="24">
        <f t="shared" si="18"/>
        <v>0.3040000000000001</v>
      </c>
      <c r="D33" s="22">
        <f t="shared" si="3"/>
        <v>288.9699999999993</v>
      </c>
      <c r="E33" s="23">
        <f t="shared" si="4"/>
        <v>-1.3980000000000092</v>
      </c>
      <c r="F33" s="25">
        <f t="shared" si="19"/>
        <v>0.3410000000000001</v>
      </c>
      <c r="G33" s="22">
        <f t="shared" si="6"/>
        <v>289.46999999999883</v>
      </c>
      <c r="H33" s="23">
        <f t="shared" si="7"/>
        <v>-0.8980000000000088</v>
      </c>
      <c r="I33" s="25">
        <f t="shared" si="20"/>
        <v>0.20299999999999996</v>
      </c>
      <c r="J33" s="22">
        <f t="shared" si="9"/>
        <v>289.9699999999984</v>
      </c>
      <c r="K33" s="23">
        <f t="shared" si="10"/>
        <v>-0.39800000000000835</v>
      </c>
      <c r="L33" s="25">
        <f t="shared" si="21"/>
        <v>0.281</v>
      </c>
      <c r="M33" s="44"/>
      <c r="N33" s="49"/>
      <c r="O33" s="31"/>
      <c r="P33" s="45"/>
      <c r="Q33" s="3"/>
      <c r="R33" s="3"/>
      <c r="S33" s="3"/>
      <c r="T33" s="3"/>
    </row>
    <row r="34" spans="1:20" ht="17.25" customHeight="1">
      <c r="A34" s="22">
        <f t="shared" si="0"/>
        <v>288.47999999999973</v>
      </c>
      <c r="B34" s="23">
        <f t="shared" si="1"/>
        <v>-1.8880000000000097</v>
      </c>
      <c r="C34" s="24">
        <f t="shared" si="18"/>
        <v>0.3160000000000001</v>
      </c>
      <c r="D34" s="22">
        <f t="shared" si="3"/>
        <v>288.9799999999993</v>
      </c>
      <c r="E34" s="23">
        <f t="shared" si="4"/>
        <v>-1.3880000000000092</v>
      </c>
      <c r="F34" s="25">
        <f t="shared" si="19"/>
        <v>0.3340000000000001</v>
      </c>
      <c r="G34" s="22">
        <f t="shared" si="6"/>
        <v>289.4799999999988</v>
      </c>
      <c r="H34" s="23">
        <f t="shared" si="7"/>
        <v>-0.8880000000000088</v>
      </c>
      <c r="I34" s="25">
        <f t="shared" si="20"/>
        <v>0.20199999999999996</v>
      </c>
      <c r="J34" s="22">
        <f t="shared" si="9"/>
        <v>289.97999999999837</v>
      </c>
      <c r="K34" s="23">
        <f t="shared" si="10"/>
        <v>-0.38800000000000834</v>
      </c>
      <c r="L34" s="25">
        <f t="shared" si="21"/>
        <v>0.28400000000000003</v>
      </c>
      <c r="M34" s="44"/>
      <c r="N34" s="49"/>
      <c r="O34" s="31"/>
      <c r="P34" s="45"/>
      <c r="Q34" s="3"/>
      <c r="R34" s="3"/>
      <c r="S34" s="3"/>
      <c r="T34" s="3"/>
    </row>
    <row r="35" spans="1:20" ht="17.25" customHeight="1">
      <c r="A35" s="28">
        <f t="shared" si="0"/>
        <v>288.4899999999997</v>
      </c>
      <c r="B35" s="29">
        <f t="shared" si="1"/>
        <v>-1.8780000000000097</v>
      </c>
      <c r="C35" s="30">
        <f t="shared" si="18"/>
        <v>0.3280000000000001</v>
      </c>
      <c r="D35" s="28">
        <f t="shared" si="3"/>
        <v>288.98999999999927</v>
      </c>
      <c r="E35" s="29">
        <f t="shared" si="4"/>
        <v>-1.3780000000000092</v>
      </c>
      <c r="F35" s="19">
        <f t="shared" si="19"/>
        <v>0.32700000000000007</v>
      </c>
      <c r="G35" s="28">
        <f t="shared" si="6"/>
        <v>289.4899999999988</v>
      </c>
      <c r="H35" s="29">
        <f t="shared" si="7"/>
        <v>-0.8780000000000088</v>
      </c>
      <c r="I35" s="19">
        <f t="shared" si="20"/>
        <v>0.20099999999999996</v>
      </c>
      <c r="J35" s="28">
        <f t="shared" si="9"/>
        <v>289.98999999999836</v>
      </c>
      <c r="K35" s="29">
        <f t="shared" si="10"/>
        <v>-0.37800000000000833</v>
      </c>
      <c r="L35" s="25">
        <f t="shared" si="21"/>
        <v>0.28700000000000003</v>
      </c>
      <c r="M35" s="44"/>
      <c r="N35" s="49"/>
      <c r="O35" s="31"/>
      <c r="P35" s="45"/>
      <c r="Q35" s="3"/>
      <c r="R35" s="3"/>
      <c r="S35" s="3"/>
      <c r="T35" s="3"/>
    </row>
    <row r="36" spans="1:20" ht="17.25" customHeight="1">
      <c r="A36" s="32">
        <f t="shared" si="0"/>
        <v>288.4999999999997</v>
      </c>
      <c r="B36" s="33">
        <f t="shared" si="1"/>
        <v>-1.8680000000000097</v>
      </c>
      <c r="C36" s="34">
        <f t="shared" si="18"/>
        <v>0.34000000000000014</v>
      </c>
      <c r="D36" s="32">
        <f t="shared" si="3"/>
        <v>288.99999999999926</v>
      </c>
      <c r="E36" s="33">
        <f t="shared" si="4"/>
        <v>-1.3680000000000092</v>
      </c>
      <c r="F36" s="35">
        <f t="shared" si="19"/>
        <v>0.32000000000000006</v>
      </c>
      <c r="G36" s="32">
        <f t="shared" si="6"/>
        <v>289.4999999999988</v>
      </c>
      <c r="H36" s="33">
        <f t="shared" si="7"/>
        <v>-0.8680000000000088</v>
      </c>
      <c r="I36" s="35">
        <f t="shared" si="20"/>
        <v>0.19999999999999996</v>
      </c>
      <c r="J36" s="32">
        <f t="shared" si="9"/>
        <v>289.99999999999835</v>
      </c>
      <c r="K36" s="33">
        <f t="shared" si="10"/>
        <v>-0.3680000000000083</v>
      </c>
      <c r="L36" s="35">
        <f t="shared" si="21"/>
        <v>0.29000000000000004</v>
      </c>
      <c r="M36" s="44"/>
      <c r="N36" s="49"/>
      <c r="O36" s="31"/>
      <c r="P36" s="45"/>
      <c r="Q36" s="3"/>
      <c r="R36" s="3"/>
      <c r="S36" s="3"/>
      <c r="T36" s="3"/>
    </row>
    <row r="37" spans="1:20" ht="17.25" customHeight="1">
      <c r="A37" s="36">
        <f t="shared" si="0"/>
        <v>288.5099999999997</v>
      </c>
      <c r="B37" s="37">
        <f t="shared" si="1"/>
        <v>-1.8580000000000096</v>
      </c>
      <c r="C37" s="38">
        <f aca="true" t="shared" si="22" ref="C37:C46">+C36+$N$9/10</f>
        <v>0.35400000000000015</v>
      </c>
      <c r="D37" s="36">
        <f t="shared" si="3"/>
        <v>289.00999999999925</v>
      </c>
      <c r="E37" s="37">
        <f t="shared" si="4"/>
        <v>-1.3580000000000092</v>
      </c>
      <c r="F37" s="39">
        <f aca="true" t="shared" si="23" ref="F37:F46">+F36+$N$14/10</f>
        <v>0.31500000000000006</v>
      </c>
      <c r="G37" s="36">
        <f t="shared" si="6"/>
        <v>289.5099999999988</v>
      </c>
      <c r="H37" s="37">
        <f t="shared" si="7"/>
        <v>-0.8580000000000088</v>
      </c>
      <c r="I37" s="39">
        <f aca="true" t="shared" si="24" ref="I37:I46">+I36+$N$19/10</f>
        <v>0.20099999999999996</v>
      </c>
      <c r="J37" s="36">
        <f t="shared" si="9"/>
        <v>290.00999999999834</v>
      </c>
      <c r="K37" s="37">
        <f t="shared" si="10"/>
        <v>-0.3580000000000083</v>
      </c>
      <c r="L37" s="15">
        <f aca="true" t="shared" si="25" ref="L37:L46">+L36+$N$24/10</f>
        <v>0.29300000000000004</v>
      </c>
      <c r="M37" s="44"/>
      <c r="N37" s="49"/>
      <c r="O37" s="31"/>
      <c r="P37" s="45"/>
      <c r="Q37" s="3"/>
      <c r="R37" s="3"/>
      <c r="S37" s="3"/>
      <c r="T37" s="3"/>
    </row>
    <row r="38" spans="1:20" ht="17.25" customHeight="1">
      <c r="A38" s="22">
        <f t="shared" si="0"/>
        <v>288.5199999999997</v>
      </c>
      <c r="B38" s="23">
        <f t="shared" si="1"/>
        <v>-1.8480000000000096</v>
      </c>
      <c r="C38" s="24">
        <f t="shared" si="22"/>
        <v>0.36800000000000016</v>
      </c>
      <c r="D38" s="22">
        <f t="shared" si="3"/>
        <v>289.01999999999924</v>
      </c>
      <c r="E38" s="23">
        <f t="shared" si="4"/>
        <v>-1.3480000000000092</v>
      </c>
      <c r="F38" s="25">
        <f t="shared" si="23"/>
        <v>0.31000000000000005</v>
      </c>
      <c r="G38" s="22">
        <f t="shared" si="6"/>
        <v>289.5199999999988</v>
      </c>
      <c r="H38" s="23">
        <f t="shared" si="7"/>
        <v>-0.8480000000000087</v>
      </c>
      <c r="I38" s="25">
        <f t="shared" si="24"/>
        <v>0.20199999999999996</v>
      </c>
      <c r="J38" s="22">
        <f t="shared" si="9"/>
        <v>290.01999999999833</v>
      </c>
      <c r="K38" s="23">
        <f t="shared" si="10"/>
        <v>-0.3480000000000083</v>
      </c>
      <c r="L38" s="25">
        <f t="shared" si="25"/>
        <v>0.29600000000000004</v>
      </c>
      <c r="M38" s="44"/>
      <c r="N38" s="49"/>
      <c r="O38" s="31"/>
      <c r="P38" s="45"/>
      <c r="Q38" s="3"/>
      <c r="R38" s="3"/>
      <c r="S38" s="3"/>
      <c r="T38" s="3"/>
    </row>
    <row r="39" spans="1:20" ht="17.25" customHeight="1">
      <c r="A39" s="22">
        <f aca="true" t="shared" si="26" ref="A39:A55">+A38+0.01</f>
        <v>288.5299999999997</v>
      </c>
      <c r="B39" s="23">
        <f aca="true" t="shared" si="27" ref="B39:B55">B38+0.01</f>
        <v>-1.8380000000000096</v>
      </c>
      <c r="C39" s="24">
        <f t="shared" si="22"/>
        <v>0.3820000000000002</v>
      </c>
      <c r="D39" s="22">
        <f aca="true" t="shared" si="28" ref="D39:D55">+D38+0.01</f>
        <v>289.02999999999923</v>
      </c>
      <c r="E39" s="23">
        <f aca="true" t="shared" si="29" ref="E39:E55">E38+0.01</f>
        <v>-1.3380000000000092</v>
      </c>
      <c r="F39" s="25">
        <f t="shared" si="23"/>
        <v>0.30500000000000005</v>
      </c>
      <c r="G39" s="22">
        <f aca="true" t="shared" si="30" ref="G39:G55">+G38+0.01</f>
        <v>289.5299999999988</v>
      </c>
      <c r="H39" s="23">
        <f aca="true" t="shared" si="31" ref="H39:H55">H38+0.01</f>
        <v>-0.8380000000000087</v>
      </c>
      <c r="I39" s="25">
        <f t="shared" si="24"/>
        <v>0.20299999999999996</v>
      </c>
      <c r="J39" s="22">
        <f aca="true" t="shared" si="32" ref="J39:J55">+J38+0.01</f>
        <v>290.0299999999983</v>
      </c>
      <c r="K39" s="23">
        <f aca="true" t="shared" si="33" ref="K39:K55">K38+0.01</f>
        <v>-0.3380000000000083</v>
      </c>
      <c r="L39" s="25">
        <f t="shared" si="25"/>
        <v>0.29900000000000004</v>
      </c>
      <c r="M39" s="44"/>
      <c r="N39" s="49"/>
      <c r="O39" s="31"/>
      <c r="P39" s="45"/>
      <c r="Q39" s="3"/>
      <c r="R39" s="3"/>
      <c r="S39" s="3"/>
      <c r="T39" s="3"/>
    </row>
    <row r="40" spans="1:20" ht="17.25" customHeight="1">
      <c r="A40" s="22">
        <f t="shared" si="26"/>
        <v>288.5399999999997</v>
      </c>
      <c r="B40" s="23">
        <f t="shared" si="27"/>
        <v>-1.8280000000000096</v>
      </c>
      <c r="C40" s="24">
        <f t="shared" si="22"/>
        <v>0.3960000000000002</v>
      </c>
      <c r="D40" s="22">
        <f t="shared" si="28"/>
        <v>289.0399999999992</v>
      </c>
      <c r="E40" s="23">
        <f t="shared" si="29"/>
        <v>-1.3280000000000092</v>
      </c>
      <c r="F40" s="25">
        <f t="shared" si="23"/>
        <v>0.30000000000000004</v>
      </c>
      <c r="G40" s="22">
        <f t="shared" si="30"/>
        <v>289.53999999999877</v>
      </c>
      <c r="H40" s="23">
        <f t="shared" si="31"/>
        <v>-0.8280000000000087</v>
      </c>
      <c r="I40" s="25">
        <f t="shared" si="24"/>
        <v>0.20399999999999996</v>
      </c>
      <c r="J40" s="22">
        <f t="shared" si="32"/>
        <v>290.0399999999983</v>
      </c>
      <c r="K40" s="23">
        <f t="shared" si="33"/>
        <v>-0.3280000000000083</v>
      </c>
      <c r="L40" s="25">
        <f t="shared" si="25"/>
        <v>0.30200000000000005</v>
      </c>
      <c r="M40" s="44"/>
      <c r="N40" s="49"/>
      <c r="O40" s="31"/>
      <c r="P40" s="45"/>
      <c r="Q40" s="3"/>
      <c r="R40" s="3"/>
      <c r="S40" s="3"/>
      <c r="T40" s="3"/>
    </row>
    <row r="41" spans="1:20" ht="17.25" customHeight="1">
      <c r="A41" s="22">
        <f t="shared" si="26"/>
        <v>288.54999999999967</v>
      </c>
      <c r="B41" s="23">
        <f t="shared" si="27"/>
        <v>-1.8180000000000096</v>
      </c>
      <c r="C41" s="24">
        <f t="shared" si="22"/>
        <v>0.4100000000000002</v>
      </c>
      <c r="D41" s="22">
        <f t="shared" si="28"/>
        <v>289.0499999999992</v>
      </c>
      <c r="E41" s="23">
        <f t="shared" si="29"/>
        <v>-1.3180000000000092</v>
      </c>
      <c r="F41" s="25">
        <f t="shared" si="23"/>
        <v>0.29500000000000004</v>
      </c>
      <c r="G41" s="22">
        <f t="shared" si="30"/>
        <v>289.54999999999876</v>
      </c>
      <c r="H41" s="23">
        <f t="shared" si="31"/>
        <v>-0.8180000000000087</v>
      </c>
      <c r="I41" s="25">
        <f t="shared" si="24"/>
        <v>0.20499999999999996</v>
      </c>
      <c r="J41" s="22">
        <f t="shared" si="32"/>
        <v>290.0499999999983</v>
      </c>
      <c r="K41" s="23">
        <f t="shared" si="33"/>
        <v>-0.3180000000000083</v>
      </c>
      <c r="L41" s="25">
        <f t="shared" si="25"/>
        <v>0.30500000000000005</v>
      </c>
      <c r="M41" s="44"/>
      <c r="N41" s="49"/>
      <c r="O41" s="31"/>
      <c r="P41" s="45"/>
      <c r="Q41" s="3"/>
      <c r="R41" s="3"/>
      <c r="S41" s="3"/>
      <c r="T41" s="3"/>
    </row>
    <row r="42" spans="1:20" ht="17.25" customHeight="1">
      <c r="A42" s="22">
        <f t="shared" si="26"/>
        <v>288.55999999999966</v>
      </c>
      <c r="B42" s="23">
        <f t="shared" si="27"/>
        <v>-1.8080000000000096</v>
      </c>
      <c r="C42" s="24">
        <f t="shared" si="22"/>
        <v>0.4240000000000002</v>
      </c>
      <c r="D42" s="22">
        <f t="shared" si="28"/>
        <v>289.0599999999992</v>
      </c>
      <c r="E42" s="23">
        <f t="shared" si="29"/>
        <v>-1.3080000000000092</v>
      </c>
      <c r="F42" s="25">
        <f t="shared" si="23"/>
        <v>0.29000000000000004</v>
      </c>
      <c r="G42" s="22">
        <f t="shared" si="30"/>
        <v>289.55999999999875</v>
      </c>
      <c r="H42" s="23">
        <f t="shared" si="31"/>
        <v>-0.8080000000000087</v>
      </c>
      <c r="I42" s="25">
        <f t="shared" si="24"/>
        <v>0.20599999999999996</v>
      </c>
      <c r="J42" s="22">
        <f t="shared" si="32"/>
        <v>290.0599999999983</v>
      </c>
      <c r="K42" s="23">
        <f t="shared" si="33"/>
        <v>-0.30800000000000827</v>
      </c>
      <c r="L42" s="25">
        <f t="shared" si="25"/>
        <v>0.30800000000000005</v>
      </c>
      <c r="M42" s="44"/>
      <c r="N42" s="49"/>
      <c r="O42" s="31"/>
      <c r="P42" s="45"/>
      <c r="Q42" s="3"/>
      <c r="R42" s="3"/>
      <c r="S42" s="3"/>
      <c r="T42" s="3"/>
    </row>
    <row r="43" spans="1:20" ht="17.25" customHeight="1">
      <c r="A43" s="22">
        <f t="shared" si="26"/>
        <v>288.56999999999965</v>
      </c>
      <c r="B43" s="23">
        <f t="shared" si="27"/>
        <v>-1.7980000000000096</v>
      </c>
      <c r="C43" s="24">
        <f t="shared" si="22"/>
        <v>0.4380000000000002</v>
      </c>
      <c r="D43" s="22">
        <f t="shared" si="28"/>
        <v>289.0699999999992</v>
      </c>
      <c r="E43" s="23">
        <f t="shared" si="29"/>
        <v>-1.2980000000000091</v>
      </c>
      <c r="F43" s="25">
        <f t="shared" si="23"/>
        <v>0.28500000000000003</v>
      </c>
      <c r="G43" s="22">
        <f t="shared" si="30"/>
        <v>289.56999999999874</v>
      </c>
      <c r="H43" s="23">
        <f t="shared" si="31"/>
        <v>-0.7980000000000087</v>
      </c>
      <c r="I43" s="25">
        <f t="shared" si="24"/>
        <v>0.20699999999999996</v>
      </c>
      <c r="J43" s="22">
        <f t="shared" si="32"/>
        <v>290.0699999999983</v>
      </c>
      <c r="K43" s="23">
        <f t="shared" si="33"/>
        <v>-0.29800000000000826</v>
      </c>
      <c r="L43" s="25">
        <f t="shared" si="25"/>
        <v>0.31100000000000005</v>
      </c>
      <c r="M43" s="44"/>
      <c r="N43" s="49"/>
      <c r="O43" s="31"/>
      <c r="P43" s="45"/>
      <c r="Q43" s="3"/>
      <c r="R43" s="3"/>
      <c r="S43" s="3"/>
      <c r="T43" s="3"/>
    </row>
    <row r="44" spans="1:20" ht="17.25" customHeight="1">
      <c r="A44" s="22">
        <f t="shared" si="26"/>
        <v>288.57999999999964</v>
      </c>
      <c r="B44" s="23">
        <f t="shared" si="27"/>
        <v>-1.7880000000000096</v>
      </c>
      <c r="C44" s="24">
        <f t="shared" si="22"/>
        <v>0.45200000000000023</v>
      </c>
      <c r="D44" s="22">
        <f t="shared" si="28"/>
        <v>289.0799999999992</v>
      </c>
      <c r="E44" s="23">
        <f t="shared" si="29"/>
        <v>-1.2880000000000091</v>
      </c>
      <c r="F44" s="25">
        <f t="shared" si="23"/>
        <v>0.28</v>
      </c>
      <c r="G44" s="22">
        <f t="shared" si="30"/>
        <v>289.57999999999873</v>
      </c>
      <c r="H44" s="23">
        <f t="shared" si="31"/>
        <v>-0.7880000000000087</v>
      </c>
      <c r="I44" s="25">
        <f t="shared" si="24"/>
        <v>0.20799999999999996</v>
      </c>
      <c r="J44" s="22">
        <f t="shared" si="32"/>
        <v>290.0799999999983</v>
      </c>
      <c r="K44" s="23">
        <f t="shared" si="33"/>
        <v>-0.28800000000000825</v>
      </c>
      <c r="L44" s="25">
        <f t="shared" si="25"/>
        <v>0.31400000000000006</v>
      </c>
      <c r="M44" s="44"/>
      <c r="N44" s="49"/>
      <c r="O44" s="31"/>
      <c r="P44" s="45"/>
      <c r="Q44" s="3"/>
      <c r="R44" s="3"/>
      <c r="S44" s="3"/>
      <c r="T44" s="3"/>
    </row>
    <row r="45" spans="1:20" ht="17.25" customHeight="1">
      <c r="A45" s="28">
        <f t="shared" si="26"/>
        <v>288.58999999999963</v>
      </c>
      <c r="B45" s="29">
        <f t="shared" si="27"/>
        <v>-1.7780000000000096</v>
      </c>
      <c r="C45" s="30">
        <f t="shared" si="22"/>
        <v>0.46600000000000025</v>
      </c>
      <c r="D45" s="28">
        <f t="shared" si="28"/>
        <v>289.0899999999992</v>
      </c>
      <c r="E45" s="29">
        <f t="shared" si="29"/>
        <v>-1.2780000000000091</v>
      </c>
      <c r="F45" s="19">
        <f t="shared" si="23"/>
        <v>0.275</v>
      </c>
      <c r="G45" s="28">
        <f t="shared" si="30"/>
        <v>289.5899999999987</v>
      </c>
      <c r="H45" s="29">
        <f t="shared" si="31"/>
        <v>-0.7780000000000087</v>
      </c>
      <c r="I45" s="19">
        <f t="shared" si="24"/>
        <v>0.20899999999999996</v>
      </c>
      <c r="J45" s="28">
        <f t="shared" si="32"/>
        <v>290.08999999999827</v>
      </c>
      <c r="K45" s="29">
        <f t="shared" si="33"/>
        <v>-0.27800000000000824</v>
      </c>
      <c r="L45" s="25">
        <f t="shared" si="25"/>
        <v>0.31700000000000006</v>
      </c>
      <c r="M45" s="44"/>
      <c r="N45" s="49"/>
      <c r="O45" s="31"/>
      <c r="P45" s="45"/>
      <c r="Q45" s="3"/>
      <c r="R45" s="3"/>
      <c r="S45" s="3"/>
      <c r="T45" s="3"/>
    </row>
    <row r="46" spans="1:20" ht="17.25" customHeight="1">
      <c r="A46" s="32">
        <f t="shared" si="26"/>
        <v>288.5999999999996</v>
      </c>
      <c r="B46" s="33">
        <f t="shared" si="27"/>
        <v>-1.7680000000000096</v>
      </c>
      <c r="C46" s="34">
        <f t="shared" si="22"/>
        <v>0.48000000000000026</v>
      </c>
      <c r="D46" s="32">
        <f t="shared" si="28"/>
        <v>289.09999999999917</v>
      </c>
      <c r="E46" s="33">
        <f t="shared" si="29"/>
        <v>-1.2680000000000091</v>
      </c>
      <c r="F46" s="35">
        <f t="shared" si="23"/>
        <v>0.27</v>
      </c>
      <c r="G46" s="32">
        <f t="shared" si="30"/>
        <v>289.5999999999987</v>
      </c>
      <c r="H46" s="33">
        <f t="shared" si="31"/>
        <v>-0.7680000000000087</v>
      </c>
      <c r="I46" s="35">
        <f t="shared" si="24"/>
        <v>0.20999999999999996</v>
      </c>
      <c r="J46" s="32">
        <f t="shared" si="32"/>
        <v>290.09999999999826</v>
      </c>
      <c r="K46" s="33">
        <f t="shared" si="33"/>
        <v>-0.26800000000000823</v>
      </c>
      <c r="L46" s="35">
        <f t="shared" si="25"/>
        <v>0.32000000000000006</v>
      </c>
      <c r="M46" s="44"/>
      <c r="N46" s="49"/>
      <c r="O46" s="31"/>
      <c r="P46" s="45"/>
      <c r="Q46" s="3"/>
      <c r="R46" s="3"/>
      <c r="S46" s="3"/>
      <c r="T46" s="3"/>
    </row>
    <row r="47" spans="1:20" ht="17.25" customHeight="1">
      <c r="A47" s="36">
        <f t="shared" si="26"/>
        <v>288.6099999999996</v>
      </c>
      <c r="B47" s="37">
        <f t="shared" si="27"/>
        <v>-1.7580000000000096</v>
      </c>
      <c r="C47" s="38">
        <f aca="true" t="shared" si="34" ref="C47:C55">+C46+$N$10/10</f>
        <v>0.49400000000000027</v>
      </c>
      <c r="D47" s="36">
        <f t="shared" si="28"/>
        <v>289.10999999999916</v>
      </c>
      <c r="E47" s="37">
        <f t="shared" si="29"/>
        <v>-1.258000000000009</v>
      </c>
      <c r="F47" s="39">
        <f aca="true" t="shared" si="35" ref="F47:F55">+F46+$N$15/10</f>
        <v>0.267</v>
      </c>
      <c r="G47" s="36">
        <f t="shared" si="30"/>
        <v>289.6099999999987</v>
      </c>
      <c r="H47" s="37">
        <f t="shared" si="31"/>
        <v>-0.7580000000000087</v>
      </c>
      <c r="I47" s="15">
        <f aca="true" t="shared" si="36" ref="I47:I55">+I46+$N$20/10</f>
        <v>0.21099999999999997</v>
      </c>
      <c r="J47" s="36">
        <f t="shared" si="32"/>
        <v>290.10999999999825</v>
      </c>
      <c r="K47" s="37">
        <f t="shared" si="33"/>
        <v>-0.2580000000000082</v>
      </c>
      <c r="L47" s="15">
        <f aca="true" t="shared" si="37" ref="L47:L55">+L46+$N$25/10</f>
        <v>0.32400000000000007</v>
      </c>
      <c r="M47" s="44"/>
      <c r="N47" s="49"/>
      <c r="O47" s="31"/>
      <c r="P47" s="45"/>
      <c r="Q47" s="3"/>
      <c r="R47" s="3"/>
      <c r="S47" s="3"/>
      <c r="T47" s="3"/>
    </row>
    <row r="48" spans="1:20" ht="17.25" customHeight="1">
      <c r="A48" s="22">
        <f t="shared" si="26"/>
        <v>288.6199999999996</v>
      </c>
      <c r="B48" s="23">
        <f t="shared" si="27"/>
        <v>-1.7480000000000095</v>
      </c>
      <c r="C48" s="24">
        <f t="shared" si="34"/>
        <v>0.5080000000000002</v>
      </c>
      <c r="D48" s="22">
        <f t="shared" si="28"/>
        <v>289.11999999999915</v>
      </c>
      <c r="E48" s="23">
        <f t="shared" si="29"/>
        <v>-1.248000000000009</v>
      </c>
      <c r="F48" s="25">
        <f t="shared" si="35"/>
        <v>0.264</v>
      </c>
      <c r="G48" s="22">
        <f t="shared" si="30"/>
        <v>289.6199999999987</v>
      </c>
      <c r="H48" s="23">
        <f t="shared" si="31"/>
        <v>-0.7480000000000087</v>
      </c>
      <c r="I48" s="25">
        <f t="shared" si="36"/>
        <v>0.21199999999999997</v>
      </c>
      <c r="J48" s="22">
        <f t="shared" si="32"/>
        <v>290.11999999999824</v>
      </c>
      <c r="K48" s="23">
        <f t="shared" si="33"/>
        <v>-0.2480000000000082</v>
      </c>
      <c r="L48" s="25">
        <f t="shared" si="37"/>
        <v>0.32800000000000007</v>
      </c>
      <c r="M48" s="44"/>
      <c r="N48" s="49"/>
      <c r="O48" s="31"/>
      <c r="P48" s="45"/>
      <c r="Q48" s="3"/>
      <c r="R48" s="3"/>
      <c r="S48" s="3"/>
      <c r="T48" s="3"/>
    </row>
    <row r="49" spans="1:20" ht="17.25" customHeight="1">
      <c r="A49" s="22">
        <f t="shared" si="26"/>
        <v>288.6299999999996</v>
      </c>
      <c r="B49" s="23">
        <f t="shared" si="27"/>
        <v>-1.7380000000000095</v>
      </c>
      <c r="C49" s="24">
        <f t="shared" si="34"/>
        <v>0.5220000000000002</v>
      </c>
      <c r="D49" s="22">
        <f t="shared" si="28"/>
        <v>289.12999999999914</v>
      </c>
      <c r="E49" s="23">
        <f t="shared" si="29"/>
        <v>-1.238000000000009</v>
      </c>
      <c r="F49" s="25">
        <f t="shared" si="35"/>
        <v>0.261</v>
      </c>
      <c r="G49" s="22">
        <f t="shared" si="30"/>
        <v>289.6299999999987</v>
      </c>
      <c r="H49" s="23">
        <f t="shared" si="31"/>
        <v>-0.7380000000000086</v>
      </c>
      <c r="I49" s="25">
        <f t="shared" si="36"/>
        <v>0.21299999999999997</v>
      </c>
      <c r="J49" s="22">
        <f t="shared" si="32"/>
        <v>290.12999999999823</v>
      </c>
      <c r="K49" s="23">
        <f t="shared" si="33"/>
        <v>-0.2380000000000082</v>
      </c>
      <c r="L49" s="25">
        <f t="shared" si="37"/>
        <v>0.3320000000000001</v>
      </c>
      <c r="M49" s="44"/>
      <c r="N49" s="49"/>
      <c r="O49" s="31"/>
      <c r="P49" s="45"/>
      <c r="Q49" s="3"/>
      <c r="R49" s="3"/>
      <c r="S49" s="3"/>
      <c r="T49" s="3"/>
    </row>
    <row r="50" spans="1:20" ht="17.25" customHeight="1">
      <c r="A50" s="22">
        <f t="shared" si="26"/>
        <v>288.6399999999996</v>
      </c>
      <c r="B50" s="23">
        <f t="shared" si="27"/>
        <v>-1.7280000000000095</v>
      </c>
      <c r="C50" s="24">
        <f t="shared" si="34"/>
        <v>0.5360000000000003</v>
      </c>
      <c r="D50" s="22">
        <f t="shared" si="28"/>
        <v>289.13999999999913</v>
      </c>
      <c r="E50" s="23">
        <f t="shared" si="29"/>
        <v>-1.228000000000009</v>
      </c>
      <c r="F50" s="25">
        <f t="shared" si="35"/>
        <v>0.258</v>
      </c>
      <c r="G50" s="22">
        <f t="shared" si="30"/>
        <v>289.6399999999987</v>
      </c>
      <c r="H50" s="23">
        <f t="shared" si="31"/>
        <v>-0.7280000000000086</v>
      </c>
      <c r="I50" s="25">
        <f t="shared" si="36"/>
        <v>0.21399999999999997</v>
      </c>
      <c r="J50" s="22">
        <f t="shared" si="32"/>
        <v>290.1399999999982</v>
      </c>
      <c r="K50" s="23">
        <f t="shared" si="33"/>
        <v>-0.2280000000000082</v>
      </c>
      <c r="L50" s="25">
        <f t="shared" si="37"/>
        <v>0.3360000000000001</v>
      </c>
      <c r="M50" s="44"/>
      <c r="N50" s="49"/>
      <c r="O50" s="31"/>
      <c r="P50" s="45"/>
      <c r="Q50" s="3"/>
      <c r="R50" s="3"/>
      <c r="S50" s="3"/>
      <c r="T50" s="3"/>
    </row>
    <row r="51" spans="1:20" ht="17.25" customHeight="1">
      <c r="A51" s="22">
        <f t="shared" si="26"/>
        <v>288.6499999999996</v>
      </c>
      <c r="B51" s="23">
        <f t="shared" si="27"/>
        <v>-1.7180000000000095</v>
      </c>
      <c r="C51" s="24">
        <f t="shared" si="34"/>
        <v>0.5500000000000003</v>
      </c>
      <c r="D51" s="22">
        <f t="shared" si="28"/>
        <v>289.1499999999991</v>
      </c>
      <c r="E51" s="23">
        <f t="shared" si="29"/>
        <v>-1.218000000000009</v>
      </c>
      <c r="F51" s="25">
        <f t="shared" si="35"/>
        <v>0.255</v>
      </c>
      <c r="G51" s="22">
        <f t="shared" si="30"/>
        <v>289.64999999999867</v>
      </c>
      <c r="H51" s="23">
        <f t="shared" si="31"/>
        <v>-0.7180000000000086</v>
      </c>
      <c r="I51" s="25">
        <f t="shared" si="36"/>
        <v>0.21499999999999997</v>
      </c>
      <c r="J51" s="22">
        <f t="shared" si="32"/>
        <v>290.1499999999982</v>
      </c>
      <c r="K51" s="23">
        <f t="shared" si="33"/>
        <v>-0.2180000000000082</v>
      </c>
      <c r="L51" s="25">
        <f t="shared" si="37"/>
        <v>0.3400000000000001</v>
      </c>
      <c r="M51" s="44"/>
      <c r="N51" s="49"/>
      <c r="O51" s="31"/>
      <c r="P51" s="45"/>
      <c r="Q51" s="3"/>
      <c r="R51" s="3"/>
      <c r="S51" s="3"/>
      <c r="T51" s="3"/>
    </row>
    <row r="52" spans="1:20" ht="17.25" customHeight="1">
      <c r="A52" s="22">
        <f t="shared" si="26"/>
        <v>288.65999999999957</v>
      </c>
      <c r="B52" s="23">
        <f t="shared" si="27"/>
        <v>-1.7080000000000095</v>
      </c>
      <c r="C52" s="24">
        <f t="shared" si="34"/>
        <v>0.5640000000000003</v>
      </c>
      <c r="D52" s="22">
        <f t="shared" si="28"/>
        <v>289.1599999999991</v>
      </c>
      <c r="E52" s="23">
        <f t="shared" si="29"/>
        <v>-1.208000000000009</v>
      </c>
      <c r="F52" s="25">
        <f t="shared" si="35"/>
        <v>0.252</v>
      </c>
      <c r="G52" s="22">
        <f t="shared" si="30"/>
        <v>289.65999999999866</v>
      </c>
      <c r="H52" s="23">
        <f t="shared" si="31"/>
        <v>-0.7080000000000086</v>
      </c>
      <c r="I52" s="25">
        <f t="shared" si="36"/>
        <v>0.21599999999999997</v>
      </c>
      <c r="J52" s="22">
        <f t="shared" si="32"/>
        <v>290.1599999999982</v>
      </c>
      <c r="K52" s="23">
        <f t="shared" si="33"/>
        <v>-0.20800000000000818</v>
      </c>
      <c r="L52" s="25">
        <f t="shared" si="37"/>
        <v>0.3440000000000001</v>
      </c>
      <c r="M52" s="44"/>
      <c r="N52" s="31"/>
      <c r="O52" s="31"/>
      <c r="P52" s="45"/>
      <c r="Q52" s="3"/>
      <c r="R52" s="3"/>
      <c r="S52" s="3"/>
      <c r="T52" s="3"/>
    </row>
    <row r="53" spans="1:20" ht="17.25" customHeight="1">
      <c r="A53" s="22">
        <f t="shared" si="26"/>
        <v>288.66999999999956</v>
      </c>
      <c r="B53" s="23">
        <f t="shared" si="27"/>
        <v>-1.6980000000000095</v>
      </c>
      <c r="C53" s="24">
        <f t="shared" si="34"/>
        <v>0.5780000000000003</v>
      </c>
      <c r="D53" s="22">
        <f t="shared" si="28"/>
        <v>289.1699999999991</v>
      </c>
      <c r="E53" s="23">
        <f t="shared" si="29"/>
        <v>-1.198000000000009</v>
      </c>
      <c r="F53" s="25">
        <f t="shared" si="35"/>
        <v>0.249</v>
      </c>
      <c r="G53" s="22">
        <f t="shared" si="30"/>
        <v>289.66999999999865</v>
      </c>
      <c r="H53" s="23">
        <f t="shared" si="31"/>
        <v>-0.6980000000000086</v>
      </c>
      <c r="I53" s="25">
        <f t="shared" si="36"/>
        <v>0.21699999999999997</v>
      </c>
      <c r="J53" s="22">
        <f t="shared" si="32"/>
        <v>290.1699999999982</v>
      </c>
      <c r="K53" s="23">
        <f t="shared" si="33"/>
        <v>-0.19800000000000817</v>
      </c>
      <c r="L53" s="25">
        <f t="shared" si="37"/>
        <v>0.3480000000000001</v>
      </c>
      <c r="M53" s="44"/>
      <c r="N53" s="31"/>
      <c r="O53" s="31"/>
      <c r="P53" s="45"/>
      <c r="Q53" s="3"/>
      <c r="R53" s="3"/>
      <c r="S53" s="3"/>
      <c r="T53" s="3"/>
    </row>
    <row r="54" spans="1:20" ht="17.25" customHeight="1">
      <c r="A54" s="22">
        <f t="shared" si="26"/>
        <v>288.67999999999955</v>
      </c>
      <c r="B54" s="23">
        <f t="shared" si="27"/>
        <v>-1.6880000000000095</v>
      </c>
      <c r="C54" s="24">
        <f t="shared" si="34"/>
        <v>0.5920000000000003</v>
      </c>
      <c r="D54" s="22">
        <f t="shared" si="28"/>
        <v>289.1799999999991</v>
      </c>
      <c r="E54" s="23">
        <f t="shared" si="29"/>
        <v>-1.188000000000009</v>
      </c>
      <c r="F54" s="25">
        <f t="shared" si="35"/>
        <v>0.246</v>
      </c>
      <c r="G54" s="22">
        <f t="shared" si="30"/>
        <v>289.67999999999864</v>
      </c>
      <c r="H54" s="23">
        <f t="shared" si="31"/>
        <v>-0.6880000000000086</v>
      </c>
      <c r="I54" s="25">
        <f t="shared" si="36"/>
        <v>0.21799999999999997</v>
      </c>
      <c r="J54" s="22">
        <f t="shared" si="32"/>
        <v>290.1799999999982</v>
      </c>
      <c r="K54" s="23">
        <f t="shared" si="33"/>
        <v>-0.18800000000000816</v>
      </c>
      <c r="L54" s="25">
        <f t="shared" si="37"/>
        <v>0.3520000000000001</v>
      </c>
      <c r="M54" s="44"/>
      <c r="N54" s="31"/>
      <c r="O54" s="31"/>
      <c r="P54" s="45"/>
      <c r="Q54" s="3"/>
      <c r="R54" s="3"/>
      <c r="S54" s="3"/>
      <c r="T54" s="3"/>
    </row>
    <row r="55" spans="1:20" ht="17.25" customHeight="1">
      <c r="A55" s="32">
        <f t="shared" si="26"/>
        <v>288.68999999999954</v>
      </c>
      <c r="B55" s="33">
        <f t="shared" si="27"/>
        <v>-1.6780000000000095</v>
      </c>
      <c r="C55" s="34">
        <f t="shared" si="34"/>
        <v>0.6060000000000003</v>
      </c>
      <c r="D55" s="32">
        <f t="shared" si="28"/>
        <v>289.1899999999991</v>
      </c>
      <c r="E55" s="33">
        <f t="shared" si="29"/>
        <v>-1.178000000000009</v>
      </c>
      <c r="F55" s="35">
        <f t="shared" si="35"/>
        <v>0.243</v>
      </c>
      <c r="G55" s="32">
        <f t="shared" si="30"/>
        <v>289.68999999999863</v>
      </c>
      <c r="H55" s="33">
        <f t="shared" si="31"/>
        <v>-0.6780000000000086</v>
      </c>
      <c r="I55" s="35">
        <f t="shared" si="36"/>
        <v>0.21899999999999997</v>
      </c>
      <c r="J55" s="32">
        <f t="shared" si="32"/>
        <v>290.1899999999982</v>
      </c>
      <c r="K55" s="33">
        <f t="shared" si="33"/>
        <v>-0.17800000000000815</v>
      </c>
      <c r="L55" s="35">
        <f t="shared" si="37"/>
        <v>0.3560000000000001</v>
      </c>
      <c r="M55" s="46"/>
      <c r="N55" s="31"/>
      <c r="O55" s="31"/>
      <c r="P55" s="31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6"/>
      <c r="N56" s="31"/>
      <c r="O56" s="31"/>
      <c r="P56" s="31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6"/>
      <c r="N57" s="31"/>
      <c r="O57" s="31"/>
      <c r="P57" s="31"/>
      <c r="Q57" s="3"/>
      <c r="R57" s="3"/>
      <c r="S57" s="3"/>
      <c r="T57" s="3"/>
    </row>
    <row r="58" spans="1:20" ht="24.75" customHeight="1">
      <c r="A58" s="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9" t="s">
        <v>4</v>
      </c>
      <c r="B60" s="9" t="s">
        <v>5</v>
      </c>
      <c r="C60" s="9" t="s">
        <v>6</v>
      </c>
      <c r="D60" s="9" t="s">
        <v>4</v>
      </c>
      <c r="E60" s="9" t="s">
        <v>5</v>
      </c>
      <c r="F60" s="9" t="s">
        <v>6</v>
      </c>
      <c r="G60" s="9" t="s">
        <v>4</v>
      </c>
      <c r="H60" s="9" t="s">
        <v>5</v>
      </c>
      <c r="I60" s="9" t="s">
        <v>6</v>
      </c>
      <c r="J60" s="9" t="s">
        <v>4</v>
      </c>
      <c r="K60" s="9" t="s">
        <v>5</v>
      </c>
      <c r="L60" s="9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12">
        <f>J55+0.01</f>
        <v>290.19999999999817</v>
      </c>
      <c r="B61" s="13">
        <f>K55+0.01</f>
        <v>-0.16800000000000814</v>
      </c>
      <c r="C61" s="19">
        <f>+L55+$N$25/10</f>
        <v>0.3600000000000001</v>
      </c>
      <c r="D61" s="12">
        <f>+A110+0.01</f>
        <v>290.6999999999977</v>
      </c>
      <c r="E61" s="13">
        <f>B110+0.01</f>
        <v>0.331999999999992</v>
      </c>
      <c r="F61" s="19"/>
      <c r="G61" s="16">
        <f>+D110+0.01</f>
        <v>291.19999999999726</v>
      </c>
      <c r="H61" s="17">
        <f>E110+0.01</f>
        <v>0.8319999999999924</v>
      </c>
      <c r="I61" s="19"/>
      <c r="J61" s="12">
        <f>+G110+0.01</f>
        <v>291.6999999999968</v>
      </c>
      <c r="K61" s="13">
        <f>H110+0.01</f>
        <v>1.3319999999999927</v>
      </c>
      <c r="L61" s="19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22">
        <f aca="true" t="shared" si="38" ref="A62:A93">+A61+0.01</f>
        <v>290.20999999999816</v>
      </c>
      <c r="B62" s="23">
        <f aca="true" t="shared" si="39" ref="B62:B93">B61+0.01</f>
        <v>-0.15800000000000813</v>
      </c>
      <c r="C62" s="25">
        <f aca="true" t="shared" si="40" ref="C62:C71">+C61+$N$26/10</f>
        <v>0.3640000000000001</v>
      </c>
      <c r="D62" s="22">
        <f aca="true" t="shared" si="41" ref="D62:D93">+D61+0.01</f>
        <v>290.7099999999977</v>
      </c>
      <c r="E62" s="23">
        <f aca="true" t="shared" si="42" ref="E62:E93">E61+0.01</f>
        <v>0.34199999999999203</v>
      </c>
      <c r="F62" s="25"/>
      <c r="G62" s="22">
        <f aca="true" t="shared" si="43" ref="G62:G93">+G61+0.01</f>
        <v>291.20999999999725</v>
      </c>
      <c r="H62" s="23">
        <f aca="true" t="shared" si="44" ref="H62:H93">H61+0.01</f>
        <v>0.8419999999999924</v>
      </c>
      <c r="I62" s="25"/>
      <c r="J62" s="22">
        <f aca="true" t="shared" si="45" ref="J62:J93">+J61+0.01</f>
        <v>291.7099999999968</v>
      </c>
      <c r="K62" s="23">
        <f aca="true" t="shared" si="46" ref="K62:K93">K61+0.01</f>
        <v>1.3419999999999928</v>
      </c>
      <c r="L62" s="25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22">
        <f t="shared" si="38"/>
        <v>290.21999999999815</v>
      </c>
      <c r="B63" s="23">
        <f t="shared" si="39"/>
        <v>-0.14800000000000813</v>
      </c>
      <c r="C63" s="25">
        <f t="shared" si="40"/>
        <v>0.3680000000000001</v>
      </c>
      <c r="D63" s="22">
        <f t="shared" si="41"/>
        <v>290.7199999999977</v>
      </c>
      <c r="E63" s="23">
        <f t="shared" si="42"/>
        <v>0.35199999999999204</v>
      </c>
      <c r="F63" s="25"/>
      <c r="G63" s="22">
        <f t="shared" si="43"/>
        <v>291.21999999999724</v>
      </c>
      <c r="H63" s="23">
        <f t="shared" si="44"/>
        <v>0.8519999999999924</v>
      </c>
      <c r="I63" s="25"/>
      <c r="J63" s="22">
        <f t="shared" si="45"/>
        <v>291.7199999999968</v>
      </c>
      <c r="K63" s="23">
        <f t="shared" si="46"/>
        <v>1.3519999999999928</v>
      </c>
      <c r="L63" s="25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22">
        <f t="shared" si="38"/>
        <v>290.22999999999814</v>
      </c>
      <c r="B64" s="23">
        <f t="shared" si="39"/>
        <v>-0.13800000000000812</v>
      </c>
      <c r="C64" s="25">
        <f t="shared" si="40"/>
        <v>0.3720000000000001</v>
      </c>
      <c r="D64" s="22">
        <f t="shared" si="41"/>
        <v>290.7299999999977</v>
      </c>
      <c r="E64" s="23">
        <f t="shared" si="42"/>
        <v>0.36199999999999205</v>
      </c>
      <c r="F64" s="25"/>
      <c r="G64" s="22">
        <f t="shared" si="43"/>
        <v>291.22999999999723</v>
      </c>
      <c r="H64" s="23">
        <f t="shared" si="44"/>
        <v>0.8619999999999924</v>
      </c>
      <c r="I64" s="25"/>
      <c r="J64" s="22">
        <f t="shared" si="45"/>
        <v>291.7299999999968</v>
      </c>
      <c r="K64" s="23">
        <f t="shared" si="46"/>
        <v>1.3619999999999928</v>
      </c>
      <c r="L64" s="25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22">
        <f t="shared" si="38"/>
        <v>290.23999999999813</v>
      </c>
      <c r="B65" s="23">
        <f t="shared" si="39"/>
        <v>-0.1280000000000081</v>
      </c>
      <c r="C65" s="25">
        <f t="shared" si="40"/>
        <v>0.3760000000000001</v>
      </c>
      <c r="D65" s="22">
        <f t="shared" si="41"/>
        <v>290.7399999999977</v>
      </c>
      <c r="E65" s="23">
        <f t="shared" si="42"/>
        <v>0.37199999999999206</v>
      </c>
      <c r="F65" s="25"/>
      <c r="G65" s="22">
        <f t="shared" si="43"/>
        <v>291.2399999999972</v>
      </c>
      <c r="H65" s="23">
        <f t="shared" si="44"/>
        <v>0.8719999999999924</v>
      </c>
      <c r="I65" s="25"/>
      <c r="J65" s="22">
        <f t="shared" si="45"/>
        <v>291.73999999999677</v>
      </c>
      <c r="K65" s="23">
        <f t="shared" si="46"/>
        <v>1.3719999999999928</v>
      </c>
      <c r="L65" s="25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22">
        <f t="shared" si="38"/>
        <v>290.2499999999981</v>
      </c>
      <c r="B66" s="23">
        <f t="shared" si="39"/>
        <v>-0.11800000000000811</v>
      </c>
      <c r="C66" s="25">
        <f t="shared" si="40"/>
        <v>0.3800000000000001</v>
      </c>
      <c r="D66" s="22">
        <f t="shared" si="41"/>
        <v>290.74999999999767</v>
      </c>
      <c r="E66" s="23">
        <f t="shared" si="42"/>
        <v>0.38199999999999207</v>
      </c>
      <c r="F66" s="25"/>
      <c r="G66" s="22">
        <f t="shared" si="43"/>
        <v>291.2499999999972</v>
      </c>
      <c r="H66" s="23">
        <f t="shared" si="44"/>
        <v>0.8819999999999925</v>
      </c>
      <c r="I66" s="25"/>
      <c r="J66" s="22">
        <f t="shared" si="45"/>
        <v>291.74999999999676</v>
      </c>
      <c r="K66" s="23">
        <f t="shared" si="46"/>
        <v>1.3819999999999928</v>
      </c>
      <c r="L66" s="25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22">
        <f t="shared" si="38"/>
        <v>290.2599999999981</v>
      </c>
      <c r="B67" s="23">
        <f t="shared" si="39"/>
        <v>-0.10800000000000812</v>
      </c>
      <c r="C67" s="25">
        <f t="shared" si="40"/>
        <v>0.3840000000000001</v>
      </c>
      <c r="D67" s="22">
        <f t="shared" si="41"/>
        <v>290.75999999999766</v>
      </c>
      <c r="E67" s="23">
        <f t="shared" si="42"/>
        <v>0.3919999999999921</v>
      </c>
      <c r="F67" s="25"/>
      <c r="G67" s="22">
        <f t="shared" si="43"/>
        <v>291.2599999999972</v>
      </c>
      <c r="H67" s="23">
        <f t="shared" si="44"/>
        <v>0.8919999999999925</v>
      </c>
      <c r="I67" s="25"/>
      <c r="J67" s="22">
        <f t="shared" si="45"/>
        <v>291.75999999999675</v>
      </c>
      <c r="K67" s="23">
        <f t="shared" si="46"/>
        <v>1.3919999999999928</v>
      </c>
      <c r="L67" s="25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22">
        <f t="shared" si="38"/>
        <v>290.2699999999981</v>
      </c>
      <c r="B68" s="23">
        <f t="shared" si="39"/>
        <v>-0.09800000000000812</v>
      </c>
      <c r="C68" s="25">
        <f t="shared" si="40"/>
        <v>0.3880000000000001</v>
      </c>
      <c r="D68" s="22">
        <f t="shared" si="41"/>
        <v>290.76999999999765</v>
      </c>
      <c r="E68" s="23">
        <f t="shared" si="42"/>
        <v>0.4019999999999921</v>
      </c>
      <c r="F68" s="25"/>
      <c r="G68" s="22">
        <f t="shared" si="43"/>
        <v>291.2699999999972</v>
      </c>
      <c r="H68" s="23">
        <f t="shared" si="44"/>
        <v>0.9019999999999925</v>
      </c>
      <c r="I68" s="25"/>
      <c r="J68" s="22">
        <f t="shared" si="45"/>
        <v>291.76999999999674</v>
      </c>
      <c r="K68" s="23">
        <f t="shared" si="46"/>
        <v>1.4019999999999928</v>
      </c>
      <c r="L68" s="25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22">
        <f t="shared" si="38"/>
        <v>290.2799999999981</v>
      </c>
      <c r="B69" s="23">
        <f t="shared" si="39"/>
        <v>-0.08800000000000813</v>
      </c>
      <c r="C69" s="25">
        <f t="shared" si="40"/>
        <v>0.3920000000000001</v>
      </c>
      <c r="D69" s="22">
        <f t="shared" si="41"/>
        <v>290.77999999999764</v>
      </c>
      <c r="E69" s="23">
        <f t="shared" si="42"/>
        <v>0.4119999999999921</v>
      </c>
      <c r="F69" s="25"/>
      <c r="G69" s="22">
        <f t="shared" si="43"/>
        <v>291.2799999999972</v>
      </c>
      <c r="H69" s="23">
        <f t="shared" si="44"/>
        <v>0.9119999999999925</v>
      </c>
      <c r="I69" s="25"/>
      <c r="J69" s="22">
        <f t="shared" si="45"/>
        <v>291.77999999999673</v>
      </c>
      <c r="K69" s="23">
        <f t="shared" si="46"/>
        <v>1.4119999999999928</v>
      </c>
      <c r="L69" s="25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28">
        <f t="shared" si="38"/>
        <v>290.2899999999981</v>
      </c>
      <c r="B70" s="29">
        <f t="shared" si="39"/>
        <v>-0.07800000000000813</v>
      </c>
      <c r="C70" s="25">
        <f t="shared" si="40"/>
        <v>0.39600000000000013</v>
      </c>
      <c r="D70" s="28">
        <f t="shared" si="41"/>
        <v>290.78999999999763</v>
      </c>
      <c r="E70" s="29">
        <f t="shared" si="42"/>
        <v>0.4219999999999921</v>
      </c>
      <c r="F70" s="25"/>
      <c r="G70" s="28">
        <f t="shared" si="43"/>
        <v>291.2899999999972</v>
      </c>
      <c r="H70" s="29">
        <f t="shared" si="44"/>
        <v>0.9219999999999925</v>
      </c>
      <c r="I70" s="25"/>
      <c r="J70" s="28">
        <f t="shared" si="45"/>
        <v>291.7899999999967</v>
      </c>
      <c r="K70" s="29">
        <f t="shared" si="46"/>
        <v>1.4219999999999928</v>
      </c>
      <c r="L70" s="25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32">
        <f t="shared" si="38"/>
        <v>290.2999999999981</v>
      </c>
      <c r="B71" s="33">
        <f t="shared" si="39"/>
        <v>-0.06800000000000814</v>
      </c>
      <c r="C71" s="35">
        <f t="shared" si="40"/>
        <v>0.40000000000000013</v>
      </c>
      <c r="D71" s="32">
        <f t="shared" si="41"/>
        <v>290.7999999999976</v>
      </c>
      <c r="E71" s="33">
        <f t="shared" si="42"/>
        <v>0.4319999999999921</v>
      </c>
      <c r="F71" s="35"/>
      <c r="G71" s="32">
        <f t="shared" si="43"/>
        <v>291.29999999999717</v>
      </c>
      <c r="H71" s="33">
        <f t="shared" si="44"/>
        <v>0.9319999999999925</v>
      </c>
      <c r="I71" s="35"/>
      <c r="J71" s="32">
        <f t="shared" si="45"/>
        <v>291.7999999999967</v>
      </c>
      <c r="K71" s="33">
        <f t="shared" si="46"/>
        <v>1.4319999999999928</v>
      </c>
      <c r="L71" s="35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36">
        <f t="shared" si="38"/>
        <v>290.30999999999807</v>
      </c>
      <c r="B72" s="37">
        <f t="shared" si="39"/>
        <v>-0.058000000000008135</v>
      </c>
      <c r="C72" s="15">
        <f aca="true" t="shared" si="47" ref="C72:C81">+C71+$N$27/10</f>
        <v>0.40400000000000014</v>
      </c>
      <c r="D72" s="36">
        <f t="shared" si="41"/>
        <v>290.8099999999976</v>
      </c>
      <c r="E72" s="37">
        <f t="shared" si="42"/>
        <v>0.4419999999999921</v>
      </c>
      <c r="F72" s="15"/>
      <c r="G72" s="36">
        <f t="shared" si="43"/>
        <v>291.30999999999716</v>
      </c>
      <c r="H72" s="37">
        <f t="shared" si="44"/>
        <v>0.9419999999999925</v>
      </c>
      <c r="I72" s="15"/>
      <c r="J72" s="36">
        <f t="shared" si="45"/>
        <v>291.8099999999967</v>
      </c>
      <c r="K72" s="37">
        <f t="shared" si="46"/>
        <v>1.4419999999999928</v>
      </c>
      <c r="L72" s="15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22">
        <f t="shared" si="38"/>
        <v>290.31999999999806</v>
      </c>
      <c r="B73" s="23">
        <f t="shared" si="39"/>
        <v>-0.04800000000000813</v>
      </c>
      <c r="C73" s="25">
        <f t="shared" si="47"/>
        <v>0.40800000000000014</v>
      </c>
      <c r="D73" s="22">
        <f t="shared" si="41"/>
        <v>290.8199999999976</v>
      </c>
      <c r="E73" s="23">
        <f t="shared" si="42"/>
        <v>0.45199999999999213</v>
      </c>
      <c r="F73" s="25"/>
      <c r="G73" s="22">
        <f t="shared" si="43"/>
        <v>291.31999999999715</v>
      </c>
      <c r="H73" s="23">
        <f t="shared" si="44"/>
        <v>0.9519999999999925</v>
      </c>
      <c r="I73" s="25"/>
      <c r="J73" s="22">
        <f t="shared" si="45"/>
        <v>291.8199999999967</v>
      </c>
      <c r="K73" s="23">
        <f t="shared" si="46"/>
        <v>1.4519999999999929</v>
      </c>
      <c r="L73" s="25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22">
        <f t="shared" si="38"/>
        <v>290.32999999999805</v>
      </c>
      <c r="B74" s="23">
        <f t="shared" si="39"/>
        <v>-0.03800000000000813</v>
      </c>
      <c r="C74" s="25">
        <f t="shared" si="47"/>
        <v>0.41200000000000014</v>
      </c>
      <c r="D74" s="22">
        <f t="shared" si="41"/>
        <v>290.8299999999976</v>
      </c>
      <c r="E74" s="23">
        <f t="shared" si="42"/>
        <v>0.46199999999999214</v>
      </c>
      <c r="F74" s="25"/>
      <c r="G74" s="22">
        <f t="shared" si="43"/>
        <v>291.32999999999714</v>
      </c>
      <c r="H74" s="23">
        <f t="shared" si="44"/>
        <v>0.9619999999999925</v>
      </c>
      <c r="I74" s="25"/>
      <c r="J74" s="22">
        <f t="shared" si="45"/>
        <v>291.8299999999967</v>
      </c>
      <c r="K74" s="23">
        <f t="shared" si="46"/>
        <v>1.4619999999999929</v>
      </c>
      <c r="L74" s="25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22">
        <f t="shared" si="38"/>
        <v>290.33999999999804</v>
      </c>
      <c r="B75" s="23">
        <f t="shared" si="39"/>
        <v>-0.02800000000000813</v>
      </c>
      <c r="C75" s="25">
        <f t="shared" si="47"/>
        <v>0.41600000000000015</v>
      </c>
      <c r="D75" s="22">
        <f t="shared" si="41"/>
        <v>290.8399999999976</v>
      </c>
      <c r="E75" s="23">
        <f t="shared" si="42"/>
        <v>0.47199999999999215</v>
      </c>
      <c r="F75" s="25"/>
      <c r="G75" s="22">
        <f t="shared" si="43"/>
        <v>291.33999999999713</v>
      </c>
      <c r="H75" s="23">
        <f t="shared" si="44"/>
        <v>0.9719999999999925</v>
      </c>
      <c r="I75" s="25"/>
      <c r="J75" s="22">
        <f t="shared" si="45"/>
        <v>291.8399999999967</v>
      </c>
      <c r="K75" s="23">
        <f t="shared" si="46"/>
        <v>1.4719999999999929</v>
      </c>
      <c r="L75" s="25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22">
        <f t="shared" si="38"/>
        <v>290.34999999999803</v>
      </c>
      <c r="B76" s="23">
        <f t="shared" si="39"/>
        <v>-0.018000000000008128</v>
      </c>
      <c r="C76" s="25">
        <f t="shared" si="47"/>
        <v>0.42000000000000015</v>
      </c>
      <c r="D76" s="22">
        <f t="shared" si="41"/>
        <v>290.8499999999976</v>
      </c>
      <c r="E76" s="23">
        <f t="shared" si="42"/>
        <v>0.48199999999999216</v>
      </c>
      <c r="F76" s="25"/>
      <c r="G76" s="22">
        <f t="shared" si="43"/>
        <v>291.3499999999971</v>
      </c>
      <c r="H76" s="23">
        <f t="shared" si="44"/>
        <v>0.9819999999999925</v>
      </c>
      <c r="I76" s="25"/>
      <c r="J76" s="22">
        <f t="shared" si="45"/>
        <v>291.84999999999667</v>
      </c>
      <c r="K76" s="23">
        <f t="shared" si="46"/>
        <v>1.4819999999999929</v>
      </c>
      <c r="L76" s="25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22">
        <f t="shared" si="38"/>
        <v>290.359999999998</v>
      </c>
      <c r="B77" s="23">
        <f t="shared" si="39"/>
        <v>-0.008000000000008127</v>
      </c>
      <c r="C77" s="25">
        <f t="shared" si="47"/>
        <v>0.42400000000000015</v>
      </c>
      <c r="D77" s="22">
        <f t="shared" si="41"/>
        <v>290.85999999999757</v>
      </c>
      <c r="E77" s="23">
        <f t="shared" si="42"/>
        <v>0.49199999999999217</v>
      </c>
      <c r="F77" s="25"/>
      <c r="G77" s="22">
        <f t="shared" si="43"/>
        <v>291.3599999999971</v>
      </c>
      <c r="H77" s="23">
        <f t="shared" si="44"/>
        <v>0.9919999999999926</v>
      </c>
      <c r="I77" s="25"/>
      <c r="J77" s="22">
        <f t="shared" si="45"/>
        <v>291.85999999999666</v>
      </c>
      <c r="K77" s="23">
        <f t="shared" si="46"/>
        <v>1.4919999999999929</v>
      </c>
      <c r="L77" s="25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22">
        <f t="shared" si="38"/>
        <v>290.369999999998</v>
      </c>
      <c r="B78" s="23">
        <f t="shared" si="39"/>
        <v>0.001999999999991873</v>
      </c>
      <c r="C78" s="25">
        <f t="shared" si="47"/>
        <v>0.42800000000000016</v>
      </c>
      <c r="D78" s="22">
        <f t="shared" si="41"/>
        <v>290.86999999999756</v>
      </c>
      <c r="E78" s="23">
        <f t="shared" si="42"/>
        <v>0.5019999999999921</v>
      </c>
      <c r="F78" s="25"/>
      <c r="G78" s="22">
        <f t="shared" si="43"/>
        <v>291.3699999999971</v>
      </c>
      <c r="H78" s="23">
        <f t="shared" si="44"/>
        <v>1.0019999999999925</v>
      </c>
      <c r="I78" s="25"/>
      <c r="J78" s="22">
        <f t="shared" si="45"/>
        <v>291.86999999999665</v>
      </c>
      <c r="K78" s="23">
        <f t="shared" si="46"/>
        <v>1.501999999999993</v>
      </c>
      <c r="L78" s="25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22">
        <f t="shared" si="38"/>
        <v>290.379999999998</v>
      </c>
      <c r="B79" s="23">
        <f t="shared" si="39"/>
        <v>0.011999999999991873</v>
      </c>
      <c r="C79" s="25">
        <f t="shared" si="47"/>
        <v>0.43200000000000016</v>
      </c>
      <c r="D79" s="22">
        <f t="shared" si="41"/>
        <v>290.87999999999755</v>
      </c>
      <c r="E79" s="23">
        <f t="shared" si="42"/>
        <v>0.5119999999999921</v>
      </c>
      <c r="F79" s="25"/>
      <c r="G79" s="22">
        <f t="shared" si="43"/>
        <v>291.3799999999971</v>
      </c>
      <c r="H79" s="23">
        <f t="shared" si="44"/>
        <v>1.0119999999999925</v>
      </c>
      <c r="I79" s="25"/>
      <c r="J79" s="22">
        <f t="shared" si="45"/>
        <v>291.87999999999664</v>
      </c>
      <c r="K79" s="23">
        <f t="shared" si="46"/>
        <v>1.511999999999993</v>
      </c>
      <c r="L79" s="25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8">
        <f t="shared" si="38"/>
        <v>290.389999999998</v>
      </c>
      <c r="B80" s="29">
        <f t="shared" si="39"/>
        <v>0.021999999999991873</v>
      </c>
      <c r="C80" s="25">
        <f t="shared" si="47"/>
        <v>0.43600000000000017</v>
      </c>
      <c r="D80" s="28">
        <f t="shared" si="41"/>
        <v>290.88999999999754</v>
      </c>
      <c r="E80" s="29">
        <f t="shared" si="42"/>
        <v>0.5219999999999921</v>
      </c>
      <c r="F80" s="25"/>
      <c r="G80" s="28">
        <f t="shared" si="43"/>
        <v>291.3899999999971</v>
      </c>
      <c r="H80" s="29">
        <f t="shared" si="44"/>
        <v>1.0219999999999925</v>
      </c>
      <c r="I80" s="25"/>
      <c r="J80" s="28">
        <f t="shared" si="45"/>
        <v>291.88999999999663</v>
      </c>
      <c r="K80" s="29">
        <f t="shared" si="46"/>
        <v>1.521999999999993</v>
      </c>
      <c r="L80" s="25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40">
        <f t="shared" si="38"/>
        <v>290.399999999998</v>
      </c>
      <c r="B81" s="41">
        <f t="shared" si="39"/>
        <v>0.031999999999991875</v>
      </c>
      <c r="C81" s="35">
        <f t="shared" si="47"/>
        <v>0.44000000000000017</v>
      </c>
      <c r="D81" s="40">
        <f t="shared" si="41"/>
        <v>290.89999999999753</v>
      </c>
      <c r="E81" s="41">
        <f t="shared" si="42"/>
        <v>0.5319999999999921</v>
      </c>
      <c r="F81" s="35"/>
      <c r="G81" s="40">
        <f t="shared" si="43"/>
        <v>291.3999999999971</v>
      </c>
      <c r="H81" s="41">
        <f t="shared" si="44"/>
        <v>1.0319999999999925</v>
      </c>
      <c r="I81" s="35"/>
      <c r="J81" s="40">
        <f t="shared" si="45"/>
        <v>291.8999999999966</v>
      </c>
      <c r="K81" s="41">
        <f t="shared" si="46"/>
        <v>1.531999999999993</v>
      </c>
      <c r="L81" s="35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36">
        <f t="shared" si="38"/>
        <v>290.409999999998</v>
      </c>
      <c r="B82" s="37">
        <f t="shared" si="39"/>
        <v>0.04199999999999188</v>
      </c>
      <c r="C82" s="15"/>
      <c r="D82" s="36">
        <f t="shared" si="41"/>
        <v>290.9099999999975</v>
      </c>
      <c r="E82" s="37">
        <f t="shared" si="42"/>
        <v>0.5419999999999922</v>
      </c>
      <c r="F82" s="15"/>
      <c r="G82" s="36">
        <f t="shared" si="43"/>
        <v>291.40999999999707</v>
      </c>
      <c r="H82" s="37">
        <f t="shared" si="44"/>
        <v>1.0419999999999925</v>
      </c>
      <c r="I82" s="15"/>
      <c r="J82" s="36">
        <f t="shared" si="45"/>
        <v>291.9099999999966</v>
      </c>
      <c r="K82" s="37">
        <f t="shared" si="46"/>
        <v>1.541999999999993</v>
      </c>
      <c r="L82" s="15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22">
        <f t="shared" si="38"/>
        <v>290.41999999999797</v>
      </c>
      <c r="B83" s="23">
        <f t="shared" si="39"/>
        <v>0.05199999999999188</v>
      </c>
      <c r="C83" s="25"/>
      <c r="D83" s="22">
        <f t="shared" si="41"/>
        <v>290.9199999999975</v>
      </c>
      <c r="E83" s="23">
        <f t="shared" si="42"/>
        <v>0.5519999999999922</v>
      </c>
      <c r="F83" s="25"/>
      <c r="G83" s="22">
        <f t="shared" si="43"/>
        <v>291.41999999999706</v>
      </c>
      <c r="H83" s="23">
        <f t="shared" si="44"/>
        <v>1.0519999999999925</v>
      </c>
      <c r="I83" s="25"/>
      <c r="J83" s="22">
        <f t="shared" si="45"/>
        <v>291.9199999999966</v>
      </c>
      <c r="K83" s="23">
        <f t="shared" si="46"/>
        <v>1.551999999999993</v>
      </c>
      <c r="L83" s="25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22">
        <f t="shared" si="38"/>
        <v>290.42999999999796</v>
      </c>
      <c r="B84" s="23">
        <f t="shared" si="39"/>
        <v>0.06199999999999188</v>
      </c>
      <c r="C84" s="25"/>
      <c r="D84" s="22">
        <f t="shared" si="41"/>
        <v>290.9299999999975</v>
      </c>
      <c r="E84" s="23">
        <f t="shared" si="42"/>
        <v>0.5619999999999922</v>
      </c>
      <c r="F84" s="25"/>
      <c r="G84" s="22">
        <f t="shared" si="43"/>
        <v>291.42999999999705</v>
      </c>
      <c r="H84" s="23">
        <f t="shared" si="44"/>
        <v>1.0619999999999925</v>
      </c>
      <c r="I84" s="25"/>
      <c r="J84" s="22">
        <f t="shared" si="45"/>
        <v>291.9299999999966</v>
      </c>
      <c r="K84" s="23">
        <f t="shared" si="46"/>
        <v>1.561999999999993</v>
      </c>
      <c r="L84" s="25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22">
        <f t="shared" si="38"/>
        <v>290.43999999999795</v>
      </c>
      <c r="B85" s="23">
        <f t="shared" si="39"/>
        <v>0.07199999999999188</v>
      </c>
      <c r="C85" s="25"/>
      <c r="D85" s="22">
        <f t="shared" si="41"/>
        <v>290.9399999999975</v>
      </c>
      <c r="E85" s="23">
        <f t="shared" si="42"/>
        <v>0.5719999999999922</v>
      </c>
      <c r="F85" s="25"/>
      <c r="G85" s="22">
        <f t="shared" si="43"/>
        <v>291.43999999999704</v>
      </c>
      <c r="H85" s="23">
        <f t="shared" si="44"/>
        <v>1.0719999999999925</v>
      </c>
      <c r="I85" s="25"/>
      <c r="J85" s="22">
        <f t="shared" si="45"/>
        <v>291.9399999999966</v>
      </c>
      <c r="K85" s="23">
        <f t="shared" si="46"/>
        <v>1.571999999999993</v>
      </c>
      <c r="L85" s="25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22">
        <f t="shared" si="38"/>
        <v>290.44999999999794</v>
      </c>
      <c r="B86" s="23">
        <f t="shared" si="39"/>
        <v>0.08199999999999187</v>
      </c>
      <c r="C86" s="25"/>
      <c r="D86" s="22">
        <f t="shared" si="41"/>
        <v>290.9499999999975</v>
      </c>
      <c r="E86" s="23">
        <f t="shared" si="42"/>
        <v>0.5819999999999922</v>
      </c>
      <c r="F86" s="25"/>
      <c r="G86" s="22">
        <f t="shared" si="43"/>
        <v>291.44999999999703</v>
      </c>
      <c r="H86" s="23">
        <f t="shared" si="44"/>
        <v>1.0819999999999925</v>
      </c>
      <c r="I86" s="25"/>
      <c r="J86" s="22">
        <f t="shared" si="45"/>
        <v>291.9499999999966</v>
      </c>
      <c r="K86" s="23">
        <f t="shared" si="46"/>
        <v>1.581999999999993</v>
      </c>
      <c r="L86" s="25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22">
        <f t="shared" si="38"/>
        <v>290.45999999999793</v>
      </c>
      <c r="B87" s="23">
        <f t="shared" si="39"/>
        <v>0.09199999999999187</v>
      </c>
      <c r="C87" s="25"/>
      <c r="D87" s="22">
        <f t="shared" si="41"/>
        <v>290.9599999999975</v>
      </c>
      <c r="E87" s="23">
        <f t="shared" si="42"/>
        <v>0.5919999999999922</v>
      </c>
      <c r="F87" s="25"/>
      <c r="G87" s="22">
        <f t="shared" si="43"/>
        <v>291.459999999997</v>
      </c>
      <c r="H87" s="23">
        <f t="shared" si="44"/>
        <v>1.0919999999999925</v>
      </c>
      <c r="I87" s="25"/>
      <c r="J87" s="22">
        <f t="shared" si="45"/>
        <v>291.95999999999657</v>
      </c>
      <c r="K87" s="23">
        <f t="shared" si="46"/>
        <v>1.591999999999993</v>
      </c>
      <c r="L87" s="25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22">
        <f t="shared" si="38"/>
        <v>290.4699999999979</v>
      </c>
      <c r="B88" s="23">
        <f t="shared" si="39"/>
        <v>0.10199999999999186</v>
      </c>
      <c r="C88" s="25"/>
      <c r="D88" s="22">
        <f t="shared" si="41"/>
        <v>290.96999999999747</v>
      </c>
      <c r="E88" s="23">
        <f t="shared" si="42"/>
        <v>0.6019999999999922</v>
      </c>
      <c r="F88" s="25"/>
      <c r="G88" s="22">
        <f t="shared" si="43"/>
        <v>291.469999999997</v>
      </c>
      <c r="H88" s="23">
        <f t="shared" si="44"/>
        <v>1.1019999999999925</v>
      </c>
      <c r="I88" s="25"/>
      <c r="J88" s="22">
        <f t="shared" si="45"/>
        <v>291.96999999999656</v>
      </c>
      <c r="K88" s="23">
        <f t="shared" si="46"/>
        <v>1.601999999999993</v>
      </c>
      <c r="L88" s="25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22">
        <f t="shared" si="38"/>
        <v>290.4799999999979</v>
      </c>
      <c r="B89" s="23">
        <f t="shared" si="39"/>
        <v>0.11199999999999186</v>
      </c>
      <c r="C89" s="25"/>
      <c r="D89" s="22">
        <f t="shared" si="41"/>
        <v>290.97999999999746</v>
      </c>
      <c r="E89" s="23">
        <f t="shared" si="42"/>
        <v>0.6119999999999922</v>
      </c>
      <c r="F89" s="25"/>
      <c r="G89" s="22">
        <f t="shared" si="43"/>
        <v>291.479999999997</v>
      </c>
      <c r="H89" s="23">
        <f t="shared" si="44"/>
        <v>1.1119999999999925</v>
      </c>
      <c r="I89" s="25"/>
      <c r="J89" s="22">
        <f t="shared" si="45"/>
        <v>291.97999999999655</v>
      </c>
      <c r="K89" s="23">
        <f t="shared" si="46"/>
        <v>1.611999999999993</v>
      </c>
      <c r="L89" s="25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8">
        <f t="shared" si="38"/>
        <v>290.4899999999979</v>
      </c>
      <c r="B90" s="29">
        <f t="shared" si="39"/>
        <v>0.12199999999999185</v>
      </c>
      <c r="C90" s="25"/>
      <c r="D90" s="28">
        <f t="shared" si="41"/>
        <v>290.98999999999745</v>
      </c>
      <c r="E90" s="29">
        <f t="shared" si="42"/>
        <v>0.6219999999999922</v>
      </c>
      <c r="F90" s="25"/>
      <c r="G90" s="28">
        <f t="shared" si="43"/>
        <v>291.489999999997</v>
      </c>
      <c r="H90" s="29">
        <f t="shared" si="44"/>
        <v>1.1219999999999926</v>
      </c>
      <c r="I90" s="25"/>
      <c r="J90" s="28">
        <f t="shared" si="45"/>
        <v>291.98999999999654</v>
      </c>
      <c r="K90" s="29">
        <f t="shared" si="46"/>
        <v>1.621999999999993</v>
      </c>
      <c r="L90" s="25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32">
        <f t="shared" si="38"/>
        <v>290.4999999999979</v>
      </c>
      <c r="B91" s="33">
        <f t="shared" si="39"/>
        <v>0.13199999999999185</v>
      </c>
      <c r="C91" s="35"/>
      <c r="D91" s="32">
        <f t="shared" si="41"/>
        <v>290.99999999999744</v>
      </c>
      <c r="E91" s="33">
        <f t="shared" si="42"/>
        <v>0.6319999999999922</v>
      </c>
      <c r="F91" s="35"/>
      <c r="G91" s="32">
        <f t="shared" si="43"/>
        <v>291.499999999997</v>
      </c>
      <c r="H91" s="33">
        <f t="shared" si="44"/>
        <v>1.1319999999999926</v>
      </c>
      <c r="I91" s="35"/>
      <c r="J91" s="32">
        <f t="shared" si="45"/>
        <v>291.99999999999653</v>
      </c>
      <c r="K91" s="33">
        <f t="shared" si="46"/>
        <v>1.631999999999993</v>
      </c>
      <c r="L91" s="35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36">
        <f t="shared" si="38"/>
        <v>290.5099999999979</v>
      </c>
      <c r="B92" s="37">
        <f t="shared" si="39"/>
        <v>0.14199999999999185</v>
      </c>
      <c r="C92" s="15"/>
      <c r="D92" s="36">
        <f t="shared" si="41"/>
        <v>291.00999999999743</v>
      </c>
      <c r="E92" s="37">
        <f t="shared" si="42"/>
        <v>0.6419999999999922</v>
      </c>
      <c r="F92" s="15"/>
      <c r="G92" s="36">
        <f t="shared" si="43"/>
        <v>291.509999999997</v>
      </c>
      <c r="H92" s="37">
        <f t="shared" si="44"/>
        <v>1.1419999999999926</v>
      </c>
      <c r="I92" s="15"/>
      <c r="J92" s="36">
        <f t="shared" si="45"/>
        <v>292.0099999999965</v>
      </c>
      <c r="K92" s="37">
        <f t="shared" si="46"/>
        <v>1.641999999999993</v>
      </c>
      <c r="L92" s="15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22">
        <f t="shared" si="38"/>
        <v>290.5199999999979</v>
      </c>
      <c r="B93" s="23">
        <f t="shared" si="39"/>
        <v>0.15199999999999186</v>
      </c>
      <c r="C93" s="25"/>
      <c r="D93" s="22">
        <f t="shared" si="41"/>
        <v>291.0199999999974</v>
      </c>
      <c r="E93" s="23">
        <f t="shared" si="42"/>
        <v>0.6519999999999923</v>
      </c>
      <c r="F93" s="25"/>
      <c r="G93" s="22">
        <f t="shared" si="43"/>
        <v>291.51999999999697</v>
      </c>
      <c r="H93" s="23">
        <f t="shared" si="44"/>
        <v>1.1519999999999926</v>
      </c>
      <c r="I93" s="25"/>
      <c r="J93" s="22">
        <f t="shared" si="45"/>
        <v>292.0199999999965</v>
      </c>
      <c r="K93" s="23">
        <f t="shared" si="46"/>
        <v>1.651999999999993</v>
      </c>
      <c r="L93" s="25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22">
        <f aca="true" t="shared" si="48" ref="A94:A110">+A93+0.01</f>
        <v>290.52999999999787</v>
      </c>
      <c r="B94" s="23">
        <f aca="true" t="shared" si="49" ref="B94:B110">B93+0.01</f>
        <v>0.16199999999999187</v>
      </c>
      <c r="C94" s="25"/>
      <c r="D94" s="22">
        <f aca="true" t="shared" si="50" ref="D94:D110">+D93+0.01</f>
        <v>291.0299999999974</v>
      </c>
      <c r="E94" s="23">
        <f aca="true" t="shared" si="51" ref="E94:E110">E93+0.01</f>
        <v>0.6619999999999923</v>
      </c>
      <c r="F94" s="25"/>
      <c r="G94" s="22">
        <f aca="true" t="shared" si="52" ref="G94:G110">+G93+0.01</f>
        <v>291.52999999999696</v>
      </c>
      <c r="H94" s="23">
        <f aca="true" t="shared" si="53" ref="H94:H110">H93+0.01</f>
        <v>1.1619999999999926</v>
      </c>
      <c r="I94" s="25"/>
      <c r="J94" s="22">
        <f aca="true" t="shared" si="54" ref="J94:J110">+J93+0.01</f>
        <v>292.0299999999965</v>
      </c>
      <c r="K94" s="23">
        <f aca="true" t="shared" si="55" ref="K94:K110">K93+0.01</f>
        <v>1.661999999999993</v>
      </c>
      <c r="L94" s="25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22">
        <f t="shared" si="48"/>
        <v>290.53999999999786</v>
      </c>
      <c r="B95" s="23">
        <f t="shared" si="49"/>
        <v>0.17199999999999188</v>
      </c>
      <c r="C95" s="25"/>
      <c r="D95" s="22">
        <f t="shared" si="50"/>
        <v>291.0399999999974</v>
      </c>
      <c r="E95" s="23">
        <f t="shared" si="51"/>
        <v>0.6719999999999923</v>
      </c>
      <c r="F95" s="25"/>
      <c r="G95" s="22">
        <f t="shared" si="52"/>
        <v>291.53999999999695</v>
      </c>
      <c r="H95" s="23">
        <f t="shared" si="53"/>
        <v>1.1719999999999926</v>
      </c>
      <c r="I95" s="25"/>
      <c r="J95" s="22">
        <f t="shared" si="54"/>
        <v>292.0399999999965</v>
      </c>
      <c r="K95" s="23">
        <f t="shared" si="55"/>
        <v>1.671999999999993</v>
      </c>
      <c r="L95" s="25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22">
        <f t="shared" si="48"/>
        <v>290.54999999999785</v>
      </c>
      <c r="B96" s="23">
        <f t="shared" si="49"/>
        <v>0.1819999999999919</v>
      </c>
      <c r="C96" s="25"/>
      <c r="D96" s="22">
        <f t="shared" si="50"/>
        <v>291.0499999999974</v>
      </c>
      <c r="E96" s="23">
        <f t="shared" si="51"/>
        <v>0.6819999999999923</v>
      </c>
      <c r="F96" s="25"/>
      <c r="G96" s="22">
        <f t="shared" si="52"/>
        <v>291.54999999999694</v>
      </c>
      <c r="H96" s="23">
        <f t="shared" si="53"/>
        <v>1.1819999999999926</v>
      </c>
      <c r="I96" s="25"/>
      <c r="J96" s="22">
        <f t="shared" si="54"/>
        <v>292.0499999999965</v>
      </c>
      <c r="K96" s="23">
        <f t="shared" si="55"/>
        <v>1.681999999999993</v>
      </c>
      <c r="L96" s="25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22">
        <f t="shared" si="48"/>
        <v>290.55999999999784</v>
      </c>
      <c r="B97" s="23">
        <f t="shared" si="49"/>
        <v>0.1919999999999919</v>
      </c>
      <c r="C97" s="25"/>
      <c r="D97" s="22">
        <f t="shared" si="50"/>
        <v>291.0599999999974</v>
      </c>
      <c r="E97" s="23">
        <f t="shared" si="51"/>
        <v>0.6919999999999923</v>
      </c>
      <c r="F97" s="25"/>
      <c r="G97" s="22">
        <f t="shared" si="52"/>
        <v>291.55999999999693</v>
      </c>
      <c r="H97" s="23">
        <f t="shared" si="53"/>
        <v>1.1919999999999926</v>
      </c>
      <c r="I97" s="25"/>
      <c r="J97" s="22">
        <f t="shared" si="54"/>
        <v>292.0599999999965</v>
      </c>
      <c r="K97" s="23">
        <f t="shared" si="55"/>
        <v>1.691999999999993</v>
      </c>
      <c r="L97" s="25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22">
        <f t="shared" si="48"/>
        <v>290.56999999999783</v>
      </c>
      <c r="B98" s="23">
        <f t="shared" si="49"/>
        <v>0.2019999999999919</v>
      </c>
      <c r="C98" s="25"/>
      <c r="D98" s="22">
        <f t="shared" si="50"/>
        <v>291.0699999999974</v>
      </c>
      <c r="E98" s="23">
        <f t="shared" si="51"/>
        <v>0.7019999999999923</v>
      </c>
      <c r="F98" s="25"/>
      <c r="G98" s="22">
        <f t="shared" si="52"/>
        <v>291.5699999999969</v>
      </c>
      <c r="H98" s="23">
        <f t="shared" si="53"/>
        <v>1.2019999999999926</v>
      </c>
      <c r="I98" s="25"/>
      <c r="J98" s="22">
        <f t="shared" si="54"/>
        <v>292.06999999999647</v>
      </c>
      <c r="K98" s="23">
        <f t="shared" si="55"/>
        <v>1.701999999999993</v>
      </c>
      <c r="L98" s="25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22">
        <f t="shared" si="48"/>
        <v>290.5799999999978</v>
      </c>
      <c r="B99" s="23">
        <f t="shared" si="49"/>
        <v>0.21199999999999192</v>
      </c>
      <c r="C99" s="25"/>
      <c r="D99" s="22">
        <f t="shared" si="50"/>
        <v>291.07999999999737</v>
      </c>
      <c r="E99" s="23">
        <f t="shared" si="51"/>
        <v>0.7119999999999923</v>
      </c>
      <c r="F99" s="25"/>
      <c r="G99" s="22">
        <f t="shared" si="52"/>
        <v>291.5799999999969</v>
      </c>
      <c r="H99" s="23">
        <f t="shared" si="53"/>
        <v>1.2119999999999926</v>
      </c>
      <c r="I99" s="25"/>
      <c r="J99" s="22">
        <f t="shared" si="54"/>
        <v>292.07999999999646</v>
      </c>
      <c r="K99" s="23">
        <f t="shared" si="55"/>
        <v>1.711999999999993</v>
      </c>
      <c r="L99" s="25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8">
        <f t="shared" si="48"/>
        <v>290.5899999999978</v>
      </c>
      <c r="B100" s="29">
        <f t="shared" si="49"/>
        <v>0.22199999999999193</v>
      </c>
      <c r="C100" s="25"/>
      <c r="D100" s="28">
        <f t="shared" si="50"/>
        <v>291.08999999999736</v>
      </c>
      <c r="E100" s="29">
        <f t="shared" si="51"/>
        <v>0.7219999999999923</v>
      </c>
      <c r="F100" s="25"/>
      <c r="G100" s="28">
        <f t="shared" si="52"/>
        <v>291.5899999999969</v>
      </c>
      <c r="H100" s="29">
        <f t="shared" si="53"/>
        <v>1.2219999999999926</v>
      </c>
      <c r="I100" s="25"/>
      <c r="J100" s="28">
        <f t="shared" si="54"/>
        <v>292.08999999999645</v>
      </c>
      <c r="K100" s="29">
        <f t="shared" si="55"/>
        <v>1.721999999999993</v>
      </c>
      <c r="L100" s="25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32">
        <f t="shared" si="48"/>
        <v>290.5999999999978</v>
      </c>
      <c r="B101" s="33">
        <f t="shared" si="49"/>
        <v>0.23199999999999193</v>
      </c>
      <c r="C101" s="35"/>
      <c r="D101" s="32">
        <f t="shared" si="50"/>
        <v>291.09999999999735</v>
      </c>
      <c r="E101" s="33">
        <f t="shared" si="51"/>
        <v>0.7319999999999923</v>
      </c>
      <c r="F101" s="35"/>
      <c r="G101" s="32">
        <f t="shared" si="52"/>
        <v>291.5999999999969</v>
      </c>
      <c r="H101" s="33">
        <f t="shared" si="53"/>
        <v>1.2319999999999927</v>
      </c>
      <c r="I101" s="35"/>
      <c r="J101" s="32">
        <f t="shared" si="54"/>
        <v>292.09999999999644</v>
      </c>
      <c r="K101" s="33">
        <f t="shared" si="55"/>
        <v>1.731999999999993</v>
      </c>
      <c r="L101" s="35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6">
        <f t="shared" si="48"/>
        <v>290.6099999999978</v>
      </c>
      <c r="B102" s="37">
        <f t="shared" si="49"/>
        <v>0.24199999999999194</v>
      </c>
      <c r="C102" s="15"/>
      <c r="D102" s="36">
        <f t="shared" si="50"/>
        <v>291.10999999999734</v>
      </c>
      <c r="E102" s="37">
        <f t="shared" si="51"/>
        <v>0.7419999999999923</v>
      </c>
      <c r="F102" s="15"/>
      <c r="G102" s="36">
        <f t="shared" si="52"/>
        <v>291.6099999999969</v>
      </c>
      <c r="H102" s="37">
        <f t="shared" si="53"/>
        <v>1.2419999999999927</v>
      </c>
      <c r="I102" s="15"/>
      <c r="J102" s="36">
        <f t="shared" si="54"/>
        <v>292.10999999999643</v>
      </c>
      <c r="K102" s="37">
        <f t="shared" si="55"/>
        <v>1.741999999999993</v>
      </c>
      <c r="L102" s="15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22">
        <f t="shared" si="48"/>
        <v>290.6199999999978</v>
      </c>
      <c r="B103" s="23">
        <f t="shared" si="49"/>
        <v>0.25199999999999195</v>
      </c>
      <c r="C103" s="25"/>
      <c r="D103" s="22">
        <f t="shared" si="50"/>
        <v>291.11999999999733</v>
      </c>
      <c r="E103" s="23">
        <f t="shared" si="51"/>
        <v>0.7519999999999923</v>
      </c>
      <c r="F103" s="25"/>
      <c r="G103" s="22">
        <f t="shared" si="52"/>
        <v>291.6199999999969</v>
      </c>
      <c r="H103" s="23">
        <f t="shared" si="53"/>
        <v>1.2519999999999927</v>
      </c>
      <c r="I103" s="25"/>
      <c r="J103" s="22">
        <f t="shared" si="54"/>
        <v>292.1199999999964</v>
      </c>
      <c r="K103" s="23">
        <f t="shared" si="55"/>
        <v>1.7519999999999931</v>
      </c>
      <c r="L103" s="25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22">
        <f t="shared" si="48"/>
        <v>290.6299999999978</v>
      </c>
      <c r="B104" s="23">
        <f t="shared" si="49"/>
        <v>0.26199999999999196</v>
      </c>
      <c r="C104" s="25"/>
      <c r="D104" s="22">
        <f t="shared" si="50"/>
        <v>291.1299999999973</v>
      </c>
      <c r="E104" s="23">
        <f t="shared" si="51"/>
        <v>0.7619999999999924</v>
      </c>
      <c r="F104" s="25"/>
      <c r="G104" s="22">
        <f t="shared" si="52"/>
        <v>291.62999999999687</v>
      </c>
      <c r="H104" s="23">
        <f t="shared" si="53"/>
        <v>1.2619999999999927</v>
      </c>
      <c r="I104" s="25"/>
      <c r="J104" s="22">
        <f t="shared" si="54"/>
        <v>292.1299999999964</v>
      </c>
      <c r="K104" s="23">
        <f t="shared" si="55"/>
        <v>1.7619999999999931</v>
      </c>
      <c r="L104" s="25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22">
        <f t="shared" si="48"/>
        <v>290.63999999999777</v>
      </c>
      <c r="B105" s="23">
        <f t="shared" si="49"/>
        <v>0.27199999999999197</v>
      </c>
      <c r="C105" s="25"/>
      <c r="D105" s="22">
        <f t="shared" si="50"/>
        <v>291.1399999999973</v>
      </c>
      <c r="E105" s="23">
        <f t="shared" si="51"/>
        <v>0.7719999999999924</v>
      </c>
      <c r="F105" s="25"/>
      <c r="G105" s="22">
        <f t="shared" si="52"/>
        <v>291.63999999999686</v>
      </c>
      <c r="H105" s="23">
        <f t="shared" si="53"/>
        <v>1.2719999999999927</v>
      </c>
      <c r="I105" s="25"/>
      <c r="J105" s="22">
        <f t="shared" si="54"/>
        <v>292.1399999999964</v>
      </c>
      <c r="K105" s="23">
        <f t="shared" si="55"/>
        <v>1.7719999999999931</v>
      </c>
      <c r="L105" s="25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22">
        <f t="shared" si="48"/>
        <v>290.64999999999776</v>
      </c>
      <c r="B106" s="23">
        <f t="shared" si="49"/>
        <v>0.281999999999992</v>
      </c>
      <c r="C106" s="25"/>
      <c r="D106" s="22">
        <f t="shared" si="50"/>
        <v>291.1499999999973</v>
      </c>
      <c r="E106" s="23">
        <f t="shared" si="51"/>
        <v>0.7819999999999924</v>
      </c>
      <c r="F106" s="25"/>
      <c r="G106" s="22">
        <f t="shared" si="52"/>
        <v>291.64999999999685</v>
      </c>
      <c r="H106" s="23">
        <f t="shared" si="53"/>
        <v>1.2819999999999927</v>
      </c>
      <c r="I106" s="25"/>
      <c r="J106" s="22">
        <f t="shared" si="54"/>
        <v>292.1499999999964</v>
      </c>
      <c r="K106" s="23">
        <f t="shared" si="55"/>
        <v>1.7819999999999931</v>
      </c>
      <c r="L106" s="25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22">
        <f t="shared" si="48"/>
        <v>290.65999999999775</v>
      </c>
      <c r="B107" s="23">
        <f t="shared" si="49"/>
        <v>0.291999999999992</v>
      </c>
      <c r="C107" s="25"/>
      <c r="D107" s="22">
        <f t="shared" si="50"/>
        <v>291.1599999999973</v>
      </c>
      <c r="E107" s="23">
        <f t="shared" si="51"/>
        <v>0.7919999999999924</v>
      </c>
      <c r="F107" s="25"/>
      <c r="G107" s="22">
        <f t="shared" si="52"/>
        <v>291.65999999999684</v>
      </c>
      <c r="H107" s="23">
        <f t="shared" si="53"/>
        <v>1.2919999999999927</v>
      </c>
      <c r="I107" s="25"/>
      <c r="J107" s="22">
        <f t="shared" si="54"/>
        <v>292.1599999999964</v>
      </c>
      <c r="K107" s="23">
        <f t="shared" si="55"/>
        <v>1.7919999999999932</v>
      </c>
      <c r="L107" s="25"/>
    </row>
    <row r="108" spans="1:12" ht="17.25" customHeight="1">
      <c r="A108" s="22">
        <f t="shared" si="48"/>
        <v>290.66999999999774</v>
      </c>
      <c r="B108" s="23">
        <f t="shared" si="49"/>
        <v>0.301999999999992</v>
      </c>
      <c r="C108" s="25"/>
      <c r="D108" s="22">
        <f t="shared" si="50"/>
        <v>291.1699999999973</v>
      </c>
      <c r="E108" s="23">
        <f t="shared" si="51"/>
        <v>0.8019999999999924</v>
      </c>
      <c r="F108" s="25"/>
      <c r="G108" s="22">
        <f t="shared" si="52"/>
        <v>291.66999999999683</v>
      </c>
      <c r="H108" s="23">
        <f t="shared" si="53"/>
        <v>1.3019999999999927</v>
      </c>
      <c r="I108" s="25"/>
      <c r="J108" s="22">
        <f t="shared" si="54"/>
        <v>292.1699999999964</v>
      </c>
      <c r="K108" s="23">
        <f t="shared" si="55"/>
        <v>1.8019999999999932</v>
      </c>
      <c r="L108" s="25"/>
    </row>
    <row r="109" spans="1:12" ht="17.25" customHeight="1">
      <c r="A109" s="22">
        <f t="shared" si="48"/>
        <v>290.67999999999773</v>
      </c>
      <c r="B109" s="23">
        <f t="shared" si="49"/>
        <v>0.311999999999992</v>
      </c>
      <c r="C109" s="25"/>
      <c r="D109" s="22">
        <f t="shared" si="50"/>
        <v>291.1799999999973</v>
      </c>
      <c r="E109" s="23">
        <f t="shared" si="51"/>
        <v>0.8119999999999924</v>
      </c>
      <c r="F109" s="25"/>
      <c r="G109" s="22">
        <f t="shared" si="52"/>
        <v>291.6799999999968</v>
      </c>
      <c r="H109" s="23">
        <f t="shared" si="53"/>
        <v>1.3119999999999927</v>
      </c>
      <c r="I109" s="25"/>
      <c r="J109" s="22">
        <f t="shared" si="54"/>
        <v>292.17999999999637</v>
      </c>
      <c r="K109" s="23">
        <f t="shared" si="55"/>
        <v>1.8119999999999932</v>
      </c>
      <c r="L109" s="25"/>
    </row>
    <row r="110" spans="1:12" ht="17.25" customHeight="1">
      <c r="A110" s="32">
        <f t="shared" si="48"/>
        <v>290.6899999999977</v>
      </c>
      <c r="B110" s="33">
        <f t="shared" si="49"/>
        <v>0.321999999999992</v>
      </c>
      <c r="C110" s="35"/>
      <c r="D110" s="32">
        <f t="shared" si="50"/>
        <v>291.18999999999727</v>
      </c>
      <c r="E110" s="33">
        <f t="shared" si="51"/>
        <v>0.8219999999999924</v>
      </c>
      <c r="F110" s="35"/>
      <c r="G110" s="32">
        <f t="shared" si="52"/>
        <v>291.6899999999968</v>
      </c>
      <c r="H110" s="33">
        <f t="shared" si="53"/>
        <v>1.3219999999999927</v>
      </c>
      <c r="I110" s="35"/>
      <c r="J110" s="32">
        <f t="shared" si="54"/>
        <v>292.18999999999636</v>
      </c>
      <c r="K110" s="33">
        <f t="shared" si="55"/>
        <v>1.8219999999999932</v>
      </c>
      <c r="L110" s="35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4.7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ht="24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17.25" customHeight="1">
      <c r="A116" s="52"/>
      <c r="B116" s="52"/>
      <c r="C116" s="52"/>
      <c r="D116" s="52"/>
      <c r="E116" s="52"/>
      <c r="F116" s="52"/>
      <c r="G116" s="53"/>
      <c r="H116" s="53"/>
      <c r="I116" s="52"/>
      <c r="J116" s="52"/>
      <c r="K116" s="52"/>
      <c r="L116" s="52"/>
    </row>
    <row r="117" spans="1:12" ht="17.2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7.2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7.2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7.2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7.2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7.2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7.2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7.2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7.2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7.2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7.2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7.2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7.2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7.2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7.2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7.2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7.2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7.2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7.2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7.25" customHeight="1">
      <c r="A136" s="53"/>
      <c r="B136" s="53"/>
      <c r="C136" s="52"/>
      <c r="D136" s="53"/>
      <c r="E136" s="53"/>
      <c r="F136" s="52"/>
      <c r="G136" s="53"/>
      <c r="H136" s="53"/>
      <c r="I136" s="52"/>
      <c r="J136" s="53"/>
      <c r="K136" s="53"/>
      <c r="L136" s="52"/>
    </row>
    <row r="137" spans="1:12" ht="17.2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7.2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7.2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7.2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7.2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7.2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7.2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7.2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7.2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7.2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7.2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7.2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7.2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7.2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7.2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7.2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7.2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7.2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7.2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7.2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7.2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7.2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7.2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7.2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7.2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7.2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7.2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7.2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7.2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6.5" customHeight="1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9.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9.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9.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</sheetData>
  <printOptions/>
  <pageMargins left="0.85" right="0.24" top="0.24" bottom="0.2" header="0.15" footer="0.1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71"/>
  <sheetViews>
    <sheetView tabSelected="1" workbookViewId="0" topLeftCell="A1">
      <selection activeCell="S13" sqref="S13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290.368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4.7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"/>
      <c r="N4" s="3"/>
      <c r="O4" s="8"/>
      <c r="P4" s="3"/>
      <c r="Q4" s="3"/>
      <c r="R4" s="3"/>
      <c r="S4" s="3"/>
      <c r="T4" s="3"/>
    </row>
    <row r="5" spans="1:20" ht="24.75" customHeight="1">
      <c r="A5" s="9" t="s">
        <v>4</v>
      </c>
      <c r="B5" s="9" t="s">
        <v>5</v>
      </c>
      <c r="C5" s="9" t="s">
        <v>6</v>
      </c>
      <c r="D5" s="9" t="s">
        <v>4</v>
      </c>
      <c r="E5" s="9" t="s">
        <v>5</v>
      </c>
      <c r="F5" s="9" t="s">
        <v>6</v>
      </c>
      <c r="G5" s="9" t="s">
        <v>4</v>
      </c>
      <c r="H5" s="9" t="s">
        <v>5</v>
      </c>
      <c r="I5" s="9" t="s">
        <v>6</v>
      </c>
      <c r="J5" s="9" t="s">
        <v>4</v>
      </c>
      <c r="K5" s="9" t="s">
        <v>5</v>
      </c>
      <c r="L5" s="9" t="s">
        <v>6</v>
      </c>
      <c r="M5" s="4"/>
      <c r="N5" s="3"/>
      <c r="O5" s="10"/>
      <c r="P5" s="11" t="s">
        <v>7</v>
      </c>
      <c r="Q5" s="3"/>
      <c r="R5" s="3"/>
      <c r="S5" s="3"/>
      <c r="T5" s="3"/>
    </row>
    <row r="6" spans="1:20" ht="17.25" customHeight="1">
      <c r="A6" s="12">
        <v>288.2</v>
      </c>
      <c r="B6" s="13">
        <f>A6-P1</f>
        <v>-2.1680000000000064</v>
      </c>
      <c r="C6" s="14">
        <v>0</v>
      </c>
      <c r="D6" s="12">
        <f>+A55+0.01</f>
        <v>288.69999999999953</v>
      </c>
      <c r="E6" s="13">
        <f>B55+0.01</f>
        <v>-1.6680000000000095</v>
      </c>
      <c r="F6" s="15">
        <f>+C55+$N$10/10</f>
        <v>0</v>
      </c>
      <c r="G6" s="16">
        <f>+D55+0.01</f>
        <v>289.1999999999991</v>
      </c>
      <c r="H6" s="17">
        <f>E55+0.01</f>
        <v>-1.168000000000009</v>
      </c>
      <c r="I6" s="18">
        <f>+F55+$N$15/10</f>
        <v>0</v>
      </c>
      <c r="J6" s="12">
        <f>+G55+0.01</f>
        <v>289.6999999999986</v>
      </c>
      <c r="K6" s="13">
        <f>H55+0.01</f>
        <v>-0.6680000000000086</v>
      </c>
      <c r="L6" s="19">
        <f>+I55+$N$20/10</f>
        <v>0</v>
      </c>
      <c r="M6" s="20">
        <v>288.2</v>
      </c>
      <c r="N6" s="8">
        <v>0</v>
      </c>
      <c r="O6" s="3"/>
      <c r="P6" s="21">
        <v>0</v>
      </c>
      <c r="Q6" s="3"/>
      <c r="R6" s="3"/>
      <c r="S6" s="3"/>
      <c r="T6" s="3"/>
    </row>
    <row r="7" spans="1:20" ht="17.25" customHeight="1">
      <c r="A7" s="22">
        <f aca="true" t="shared" si="0" ref="A7:A38">+A6+0.01</f>
        <v>288.21</v>
      </c>
      <c r="B7" s="23">
        <f aca="true" t="shared" si="1" ref="B7:B38">B6+0.01</f>
        <v>-2.1580000000000066</v>
      </c>
      <c r="C7" s="24">
        <f aca="true" t="shared" si="2" ref="C7:C16">+C6+$N$6/10</f>
        <v>0</v>
      </c>
      <c r="D7" s="22">
        <f aca="true" t="shared" si="3" ref="D7:D38">+D6+0.01</f>
        <v>288.7099999999995</v>
      </c>
      <c r="E7" s="23">
        <f aca="true" t="shared" si="4" ref="E7:E38">E6+0.01</f>
        <v>-1.6580000000000095</v>
      </c>
      <c r="F7" s="25">
        <f aca="true" t="shared" si="5" ref="F7:F16">+F6+$N$11/10</f>
        <v>0</v>
      </c>
      <c r="G7" s="22">
        <f aca="true" t="shared" si="6" ref="G7:G38">+G6+0.01</f>
        <v>289.20999999999907</v>
      </c>
      <c r="H7" s="23">
        <f aca="true" t="shared" si="7" ref="H7:H38">H6+0.01</f>
        <v>-1.158000000000009</v>
      </c>
      <c r="I7" s="25">
        <f aca="true" t="shared" si="8" ref="I7:I16">+I6+$N$16/10</f>
        <v>0</v>
      </c>
      <c r="J7" s="22">
        <f aca="true" t="shared" si="9" ref="J7:J38">+J6+0.01</f>
        <v>289.7099999999986</v>
      </c>
      <c r="K7" s="23">
        <f aca="true" t="shared" si="10" ref="K7:K38">K6+0.01</f>
        <v>-0.6580000000000086</v>
      </c>
      <c r="L7" s="25">
        <f aca="true" t="shared" si="11" ref="L7:L16">+L6+$N$21/10</f>
        <v>0</v>
      </c>
      <c r="M7" s="20">
        <f>M6+0.1</f>
        <v>288.3</v>
      </c>
      <c r="N7" s="8">
        <v>0</v>
      </c>
      <c r="O7" s="3"/>
      <c r="P7" s="26">
        <f>N6+P6</f>
        <v>0</v>
      </c>
      <c r="Q7" s="3"/>
      <c r="R7" s="3"/>
      <c r="S7" s="3"/>
      <c r="T7" s="3"/>
    </row>
    <row r="8" spans="1:20" ht="17.25" customHeight="1">
      <c r="A8" s="22">
        <f t="shared" si="0"/>
        <v>288.21999999999997</v>
      </c>
      <c r="B8" s="23">
        <f t="shared" si="1"/>
        <v>-2.148000000000007</v>
      </c>
      <c r="C8" s="24">
        <f t="shared" si="2"/>
        <v>0</v>
      </c>
      <c r="D8" s="22">
        <f t="shared" si="3"/>
        <v>288.7199999999995</v>
      </c>
      <c r="E8" s="23">
        <f t="shared" si="4"/>
        <v>-1.6480000000000095</v>
      </c>
      <c r="F8" s="25">
        <f t="shared" si="5"/>
        <v>0</v>
      </c>
      <c r="G8" s="22">
        <f t="shared" si="6"/>
        <v>289.21999999999906</v>
      </c>
      <c r="H8" s="23">
        <f t="shared" si="7"/>
        <v>-1.148000000000009</v>
      </c>
      <c r="I8" s="25">
        <f t="shared" si="8"/>
        <v>0</v>
      </c>
      <c r="J8" s="22">
        <f t="shared" si="9"/>
        <v>289.7199999999986</v>
      </c>
      <c r="K8" s="23">
        <f t="shared" si="10"/>
        <v>-0.6480000000000086</v>
      </c>
      <c r="L8" s="25">
        <f t="shared" si="11"/>
        <v>0</v>
      </c>
      <c r="M8" s="20">
        <f>M7+0.1</f>
        <v>288.40000000000003</v>
      </c>
      <c r="N8" s="8">
        <v>0</v>
      </c>
      <c r="O8" s="3"/>
      <c r="P8" s="26">
        <f>N7+P7</f>
        <v>0</v>
      </c>
      <c r="Q8" s="3"/>
      <c r="R8" s="3"/>
      <c r="S8" s="3"/>
      <c r="T8" s="3"/>
    </row>
    <row r="9" spans="1:20" ht="17.25" customHeight="1">
      <c r="A9" s="22">
        <f t="shared" si="0"/>
        <v>288.22999999999996</v>
      </c>
      <c r="B9" s="23">
        <f t="shared" si="1"/>
        <v>-2.138000000000007</v>
      </c>
      <c r="C9" s="24">
        <f t="shared" si="2"/>
        <v>0</v>
      </c>
      <c r="D9" s="22">
        <f t="shared" si="3"/>
        <v>288.7299999999995</v>
      </c>
      <c r="E9" s="23">
        <f t="shared" si="4"/>
        <v>-1.6380000000000094</v>
      </c>
      <c r="F9" s="25">
        <f t="shared" si="5"/>
        <v>0</v>
      </c>
      <c r="G9" s="22">
        <f t="shared" si="6"/>
        <v>289.22999999999905</v>
      </c>
      <c r="H9" s="23">
        <f t="shared" si="7"/>
        <v>-1.138000000000009</v>
      </c>
      <c r="I9" s="25">
        <f t="shared" si="8"/>
        <v>0</v>
      </c>
      <c r="J9" s="22">
        <f t="shared" si="9"/>
        <v>289.7299999999986</v>
      </c>
      <c r="K9" s="23">
        <f t="shared" si="10"/>
        <v>-0.6380000000000086</v>
      </c>
      <c r="L9" s="25">
        <f t="shared" si="11"/>
        <v>0</v>
      </c>
      <c r="M9" s="20">
        <f>M8+0.1</f>
        <v>288.50000000000006</v>
      </c>
      <c r="N9" s="8">
        <v>0</v>
      </c>
      <c r="O9" s="3"/>
      <c r="P9" s="26">
        <f>N8+P8</f>
        <v>0</v>
      </c>
      <c r="Q9" s="3"/>
      <c r="R9" s="3"/>
      <c r="S9" s="3"/>
      <c r="T9" s="3"/>
    </row>
    <row r="10" spans="1:20" ht="17.25" customHeight="1">
      <c r="A10" s="22">
        <f t="shared" si="0"/>
        <v>288.23999999999995</v>
      </c>
      <c r="B10" s="23">
        <f t="shared" si="1"/>
        <v>-2.128000000000007</v>
      </c>
      <c r="C10" s="24">
        <f t="shared" si="2"/>
        <v>0</v>
      </c>
      <c r="D10" s="22">
        <f t="shared" si="3"/>
        <v>288.7399999999995</v>
      </c>
      <c r="E10" s="23">
        <f t="shared" si="4"/>
        <v>-1.6280000000000094</v>
      </c>
      <c r="F10" s="25">
        <f t="shared" si="5"/>
        <v>0</v>
      </c>
      <c r="G10" s="22">
        <f t="shared" si="6"/>
        <v>289.23999999999904</v>
      </c>
      <c r="H10" s="23">
        <f t="shared" si="7"/>
        <v>-1.128000000000009</v>
      </c>
      <c r="I10" s="25">
        <f t="shared" si="8"/>
        <v>0</v>
      </c>
      <c r="J10" s="22">
        <f t="shared" si="9"/>
        <v>289.7399999999986</v>
      </c>
      <c r="K10" s="23">
        <f t="shared" si="10"/>
        <v>-0.6280000000000086</v>
      </c>
      <c r="L10" s="25">
        <f t="shared" si="11"/>
        <v>0</v>
      </c>
      <c r="M10" s="20">
        <f>M9+0.1</f>
        <v>288.6000000000001</v>
      </c>
      <c r="N10" s="8">
        <v>0</v>
      </c>
      <c r="O10" s="3"/>
      <c r="P10" s="26">
        <f>N9+P9</f>
        <v>0</v>
      </c>
      <c r="Q10" s="3"/>
      <c r="R10" s="3"/>
      <c r="S10" s="3"/>
      <c r="T10" s="3"/>
    </row>
    <row r="11" spans="1:20" ht="17.25" customHeight="1">
      <c r="A11" s="22">
        <f t="shared" si="0"/>
        <v>288.24999999999994</v>
      </c>
      <c r="B11" s="23">
        <f t="shared" si="1"/>
        <v>-2.1180000000000074</v>
      </c>
      <c r="C11" s="24">
        <f t="shared" si="2"/>
        <v>0</v>
      </c>
      <c r="D11" s="22">
        <f t="shared" si="3"/>
        <v>288.7499999999995</v>
      </c>
      <c r="E11" s="23">
        <f t="shared" si="4"/>
        <v>-1.6180000000000094</v>
      </c>
      <c r="F11" s="25">
        <f t="shared" si="5"/>
        <v>0</v>
      </c>
      <c r="G11" s="22">
        <f t="shared" si="6"/>
        <v>289.24999999999903</v>
      </c>
      <c r="H11" s="23">
        <f t="shared" si="7"/>
        <v>-1.118000000000009</v>
      </c>
      <c r="I11" s="25">
        <f t="shared" si="8"/>
        <v>0</v>
      </c>
      <c r="J11" s="22">
        <f t="shared" si="9"/>
        <v>289.7499999999986</v>
      </c>
      <c r="K11" s="23">
        <f t="shared" si="10"/>
        <v>-0.6180000000000085</v>
      </c>
      <c r="L11" s="25">
        <f t="shared" si="11"/>
        <v>0</v>
      </c>
      <c r="M11" s="20">
        <f>M10+0.1</f>
        <v>288.7000000000001</v>
      </c>
      <c r="N11" s="8">
        <v>0</v>
      </c>
      <c r="O11" s="27"/>
      <c r="P11" s="26">
        <f>N10+P10</f>
        <v>0</v>
      </c>
      <c r="Q11" s="3"/>
      <c r="R11" s="3"/>
      <c r="S11" s="3"/>
      <c r="T11" s="3"/>
    </row>
    <row r="12" spans="1:20" ht="17.25" customHeight="1">
      <c r="A12" s="22">
        <f t="shared" si="0"/>
        <v>288.25999999999993</v>
      </c>
      <c r="B12" s="23">
        <f t="shared" si="1"/>
        <v>-2.1080000000000076</v>
      </c>
      <c r="C12" s="24">
        <f t="shared" si="2"/>
        <v>0</v>
      </c>
      <c r="D12" s="22">
        <f t="shared" si="3"/>
        <v>288.7599999999995</v>
      </c>
      <c r="E12" s="23">
        <f t="shared" si="4"/>
        <v>-1.6080000000000094</v>
      </c>
      <c r="F12" s="25">
        <f t="shared" si="5"/>
        <v>0</v>
      </c>
      <c r="G12" s="22">
        <f t="shared" si="6"/>
        <v>289.259999999999</v>
      </c>
      <c r="H12" s="23">
        <f t="shared" si="7"/>
        <v>-1.108000000000009</v>
      </c>
      <c r="I12" s="25">
        <f t="shared" si="8"/>
        <v>0</v>
      </c>
      <c r="J12" s="22">
        <f t="shared" si="9"/>
        <v>289.75999999999857</v>
      </c>
      <c r="K12" s="23">
        <f t="shared" si="10"/>
        <v>-0.6080000000000085</v>
      </c>
      <c r="L12" s="25">
        <f t="shared" si="11"/>
        <v>0</v>
      </c>
      <c r="M12" s="20">
        <f>M11+0.1</f>
        <v>288.8000000000001</v>
      </c>
      <c r="N12" s="8">
        <v>0</v>
      </c>
      <c r="O12" s="27"/>
      <c r="P12" s="26">
        <f>N11+P11</f>
        <v>0</v>
      </c>
      <c r="Q12" s="3"/>
      <c r="R12" s="3"/>
      <c r="S12" s="3"/>
      <c r="T12" s="3"/>
    </row>
    <row r="13" spans="1:20" ht="17.25" customHeight="1">
      <c r="A13" s="22">
        <f t="shared" si="0"/>
        <v>288.2699999999999</v>
      </c>
      <c r="B13" s="23">
        <f t="shared" si="1"/>
        <v>-2.098000000000008</v>
      </c>
      <c r="C13" s="24">
        <f t="shared" si="2"/>
        <v>0</v>
      </c>
      <c r="D13" s="22">
        <f t="shared" si="3"/>
        <v>288.76999999999947</v>
      </c>
      <c r="E13" s="23">
        <f t="shared" si="4"/>
        <v>-1.5980000000000094</v>
      </c>
      <c r="F13" s="25">
        <f t="shared" si="5"/>
        <v>0</v>
      </c>
      <c r="G13" s="22">
        <f t="shared" si="6"/>
        <v>289.269999999999</v>
      </c>
      <c r="H13" s="23">
        <f t="shared" si="7"/>
        <v>-1.098000000000009</v>
      </c>
      <c r="I13" s="25">
        <f t="shared" si="8"/>
        <v>0</v>
      </c>
      <c r="J13" s="22">
        <f t="shared" si="9"/>
        <v>289.76999999999856</v>
      </c>
      <c r="K13" s="23">
        <f t="shared" si="10"/>
        <v>-0.5980000000000085</v>
      </c>
      <c r="L13" s="25">
        <f t="shared" si="11"/>
        <v>0</v>
      </c>
      <c r="M13" s="20">
        <f>M12+0.1</f>
        <v>288.90000000000015</v>
      </c>
      <c r="N13" s="8">
        <v>0</v>
      </c>
      <c r="O13" s="3"/>
      <c r="P13" s="26">
        <f>N12+P12</f>
        <v>0</v>
      </c>
      <c r="Q13" s="3"/>
      <c r="R13" s="3"/>
      <c r="S13" s="3"/>
      <c r="T13" s="3"/>
    </row>
    <row r="14" spans="1:20" ht="17.25" customHeight="1">
      <c r="A14" s="22">
        <f t="shared" si="0"/>
        <v>288.2799999999999</v>
      </c>
      <c r="B14" s="23">
        <f t="shared" si="1"/>
        <v>-2.088000000000008</v>
      </c>
      <c r="C14" s="24">
        <f t="shared" si="2"/>
        <v>0</v>
      </c>
      <c r="D14" s="22">
        <f t="shared" si="3"/>
        <v>288.77999999999946</v>
      </c>
      <c r="E14" s="23">
        <f t="shared" si="4"/>
        <v>-1.5880000000000094</v>
      </c>
      <c r="F14" s="25">
        <f t="shared" si="5"/>
        <v>0</v>
      </c>
      <c r="G14" s="22">
        <f t="shared" si="6"/>
        <v>289.279999999999</v>
      </c>
      <c r="H14" s="23">
        <f t="shared" si="7"/>
        <v>-1.088000000000009</v>
      </c>
      <c r="I14" s="25">
        <f t="shared" si="8"/>
        <v>0</v>
      </c>
      <c r="J14" s="22">
        <f t="shared" si="9"/>
        <v>289.77999999999855</v>
      </c>
      <c r="K14" s="23">
        <f t="shared" si="10"/>
        <v>-0.5880000000000085</v>
      </c>
      <c r="L14" s="25">
        <f t="shared" si="11"/>
        <v>0</v>
      </c>
      <c r="M14" s="20">
        <f>M13+0.1</f>
        <v>289.00000000000017</v>
      </c>
      <c r="N14" s="49"/>
      <c r="O14" s="3"/>
      <c r="P14" s="26">
        <f>N13+P13</f>
        <v>0</v>
      </c>
      <c r="Q14" s="3"/>
      <c r="R14" s="3"/>
      <c r="S14" s="3"/>
      <c r="T14" s="3"/>
    </row>
    <row r="15" spans="1:20" ht="17.25" customHeight="1">
      <c r="A15" s="28">
        <f t="shared" si="0"/>
        <v>288.2899999999999</v>
      </c>
      <c r="B15" s="29">
        <f t="shared" si="1"/>
        <v>-2.0780000000000083</v>
      </c>
      <c r="C15" s="30">
        <f t="shared" si="2"/>
        <v>0</v>
      </c>
      <c r="D15" s="28">
        <f t="shared" si="3"/>
        <v>288.78999999999945</v>
      </c>
      <c r="E15" s="29">
        <f t="shared" si="4"/>
        <v>-1.5780000000000094</v>
      </c>
      <c r="F15" s="19">
        <f t="shared" si="5"/>
        <v>0</v>
      </c>
      <c r="G15" s="28">
        <f t="shared" si="6"/>
        <v>289.289999999999</v>
      </c>
      <c r="H15" s="29">
        <f t="shared" si="7"/>
        <v>-1.078000000000009</v>
      </c>
      <c r="I15" s="19">
        <f t="shared" si="8"/>
        <v>0</v>
      </c>
      <c r="J15" s="28">
        <f t="shared" si="9"/>
        <v>289.78999999999854</v>
      </c>
      <c r="K15" s="29">
        <f t="shared" si="10"/>
        <v>-0.5780000000000085</v>
      </c>
      <c r="L15" s="25">
        <f t="shared" si="11"/>
        <v>0</v>
      </c>
      <c r="M15" s="44"/>
      <c r="N15" s="49"/>
      <c r="O15" s="31"/>
      <c r="P15" s="45"/>
      <c r="Q15" s="3"/>
      <c r="R15" s="3"/>
      <c r="S15" s="3"/>
      <c r="T15" s="3"/>
    </row>
    <row r="16" spans="1:20" ht="17.25" customHeight="1">
      <c r="A16" s="32">
        <f t="shared" si="0"/>
        <v>288.2999999999999</v>
      </c>
      <c r="B16" s="33">
        <f t="shared" si="1"/>
        <v>-2.0680000000000085</v>
      </c>
      <c r="C16" s="34">
        <f t="shared" si="2"/>
        <v>0</v>
      </c>
      <c r="D16" s="32">
        <f t="shared" si="3"/>
        <v>288.79999999999944</v>
      </c>
      <c r="E16" s="33">
        <f t="shared" si="4"/>
        <v>-1.5680000000000094</v>
      </c>
      <c r="F16" s="35">
        <f t="shared" si="5"/>
        <v>0</v>
      </c>
      <c r="G16" s="32">
        <f t="shared" si="6"/>
        <v>289.299999999999</v>
      </c>
      <c r="H16" s="33">
        <f t="shared" si="7"/>
        <v>-1.068000000000009</v>
      </c>
      <c r="I16" s="35">
        <f t="shared" si="8"/>
        <v>0</v>
      </c>
      <c r="J16" s="32">
        <f t="shared" si="9"/>
        <v>289.79999999999853</v>
      </c>
      <c r="K16" s="33">
        <f t="shared" si="10"/>
        <v>-0.5680000000000085</v>
      </c>
      <c r="L16" s="35">
        <f t="shared" si="11"/>
        <v>0</v>
      </c>
      <c r="M16" s="44"/>
      <c r="N16" s="49"/>
      <c r="O16" s="31"/>
      <c r="P16" s="45"/>
      <c r="Q16" s="3"/>
      <c r="R16" s="3"/>
      <c r="S16" s="3"/>
      <c r="T16" s="3"/>
    </row>
    <row r="17" spans="1:20" ht="17.25" customHeight="1">
      <c r="A17" s="36">
        <f t="shared" si="0"/>
        <v>288.3099999999999</v>
      </c>
      <c r="B17" s="37">
        <f t="shared" si="1"/>
        <v>-2.0580000000000087</v>
      </c>
      <c r="C17" s="38">
        <f aca="true" t="shared" si="12" ref="C17:C26">+C16+$N$7/10</f>
        <v>0</v>
      </c>
      <c r="D17" s="36">
        <f t="shared" si="3"/>
        <v>288.80999999999943</v>
      </c>
      <c r="E17" s="37">
        <f t="shared" si="4"/>
        <v>-1.5580000000000094</v>
      </c>
      <c r="F17" s="39">
        <f aca="true" t="shared" si="13" ref="F17:F26">+F16+$N$12/10</f>
        <v>0</v>
      </c>
      <c r="G17" s="36">
        <f t="shared" si="6"/>
        <v>289.309999999999</v>
      </c>
      <c r="H17" s="37">
        <f t="shared" si="7"/>
        <v>-1.058000000000009</v>
      </c>
      <c r="I17" s="39">
        <f aca="true" t="shared" si="14" ref="I17:I26">+I16+$N$17/10</f>
        <v>0</v>
      </c>
      <c r="J17" s="36">
        <f t="shared" si="9"/>
        <v>289.8099999999985</v>
      </c>
      <c r="K17" s="37">
        <f t="shared" si="10"/>
        <v>-0.5580000000000085</v>
      </c>
      <c r="L17" s="15">
        <f aca="true" t="shared" si="15" ref="L17:L26">+L16+$N$22/10</f>
        <v>0</v>
      </c>
      <c r="M17" s="44"/>
      <c r="N17" s="49"/>
      <c r="O17" s="31"/>
      <c r="P17" s="45"/>
      <c r="Q17" s="3"/>
      <c r="R17" s="3"/>
      <c r="S17" s="3"/>
      <c r="T17" s="3"/>
    </row>
    <row r="18" spans="1:20" ht="17.25" customHeight="1">
      <c r="A18" s="22">
        <f t="shared" si="0"/>
        <v>288.3199999999999</v>
      </c>
      <c r="B18" s="23">
        <f t="shared" si="1"/>
        <v>-2.048000000000009</v>
      </c>
      <c r="C18" s="24">
        <f t="shared" si="12"/>
        <v>0</v>
      </c>
      <c r="D18" s="22">
        <f t="shared" si="3"/>
        <v>288.8199999999994</v>
      </c>
      <c r="E18" s="23">
        <f t="shared" si="4"/>
        <v>-1.5480000000000094</v>
      </c>
      <c r="F18" s="25">
        <f t="shared" si="13"/>
        <v>0</v>
      </c>
      <c r="G18" s="22">
        <f t="shared" si="6"/>
        <v>289.31999999999897</v>
      </c>
      <c r="H18" s="23">
        <f t="shared" si="7"/>
        <v>-1.048000000000009</v>
      </c>
      <c r="I18" s="25">
        <f t="shared" si="14"/>
        <v>0</v>
      </c>
      <c r="J18" s="22">
        <f t="shared" si="9"/>
        <v>289.8199999999985</v>
      </c>
      <c r="K18" s="23">
        <f t="shared" si="10"/>
        <v>-0.5480000000000085</v>
      </c>
      <c r="L18" s="25">
        <f t="shared" si="15"/>
        <v>0</v>
      </c>
      <c r="M18" s="44"/>
      <c r="N18" s="49"/>
      <c r="O18" s="31"/>
      <c r="P18" s="45"/>
      <c r="Q18" s="3"/>
      <c r="R18" s="3"/>
      <c r="S18" s="3"/>
      <c r="T18" s="3"/>
    </row>
    <row r="19" spans="1:20" ht="17.25" customHeight="1">
      <c r="A19" s="22">
        <f t="shared" si="0"/>
        <v>288.32999999999987</v>
      </c>
      <c r="B19" s="23">
        <f t="shared" si="1"/>
        <v>-2.038000000000009</v>
      </c>
      <c r="C19" s="24">
        <f t="shared" si="12"/>
        <v>0</v>
      </c>
      <c r="D19" s="22">
        <f t="shared" si="3"/>
        <v>288.8299999999994</v>
      </c>
      <c r="E19" s="23">
        <f t="shared" si="4"/>
        <v>-1.5380000000000094</v>
      </c>
      <c r="F19" s="25">
        <f t="shared" si="13"/>
        <v>0</v>
      </c>
      <c r="G19" s="22">
        <f t="shared" si="6"/>
        <v>289.32999999999896</v>
      </c>
      <c r="H19" s="23">
        <f t="shared" si="7"/>
        <v>-1.038000000000009</v>
      </c>
      <c r="I19" s="25">
        <f t="shared" si="14"/>
        <v>0</v>
      </c>
      <c r="J19" s="22">
        <f t="shared" si="9"/>
        <v>289.8299999999985</v>
      </c>
      <c r="K19" s="23">
        <f t="shared" si="10"/>
        <v>-0.5380000000000085</v>
      </c>
      <c r="L19" s="25">
        <f t="shared" si="15"/>
        <v>0</v>
      </c>
      <c r="M19" s="44"/>
      <c r="N19" s="49"/>
      <c r="O19" s="31"/>
      <c r="P19" s="45"/>
      <c r="Q19" s="3"/>
      <c r="R19" s="3"/>
      <c r="S19" s="3"/>
      <c r="T19" s="3"/>
    </row>
    <row r="20" spans="1:20" ht="17.25" customHeight="1">
      <c r="A20" s="22">
        <f t="shared" si="0"/>
        <v>288.33999999999986</v>
      </c>
      <c r="B20" s="23">
        <f t="shared" si="1"/>
        <v>-2.0280000000000094</v>
      </c>
      <c r="C20" s="24">
        <f t="shared" si="12"/>
        <v>0</v>
      </c>
      <c r="D20" s="22">
        <f t="shared" si="3"/>
        <v>288.8399999999994</v>
      </c>
      <c r="E20" s="23">
        <f t="shared" si="4"/>
        <v>-1.5280000000000094</v>
      </c>
      <c r="F20" s="25">
        <f t="shared" si="13"/>
        <v>0</v>
      </c>
      <c r="G20" s="22">
        <f t="shared" si="6"/>
        <v>289.33999999999895</v>
      </c>
      <c r="H20" s="23">
        <f t="shared" si="7"/>
        <v>-1.028000000000009</v>
      </c>
      <c r="I20" s="25">
        <f t="shared" si="14"/>
        <v>0</v>
      </c>
      <c r="J20" s="22">
        <f t="shared" si="9"/>
        <v>289.8399999999985</v>
      </c>
      <c r="K20" s="23">
        <f t="shared" si="10"/>
        <v>-0.5280000000000085</v>
      </c>
      <c r="L20" s="25">
        <f t="shared" si="15"/>
        <v>0</v>
      </c>
      <c r="M20" s="44"/>
      <c r="N20" s="49"/>
      <c r="O20" s="31"/>
      <c r="P20" s="45"/>
      <c r="Q20" s="3"/>
      <c r="R20" s="3"/>
      <c r="S20" s="3"/>
      <c r="T20" s="3"/>
    </row>
    <row r="21" spans="1:20" ht="17.25" customHeight="1">
      <c r="A21" s="22">
        <f t="shared" si="0"/>
        <v>288.34999999999985</v>
      </c>
      <c r="B21" s="23">
        <f t="shared" si="1"/>
        <v>-2.0180000000000096</v>
      </c>
      <c r="C21" s="24">
        <f t="shared" si="12"/>
        <v>0</v>
      </c>
      <c r="D21" s="22">
        <f t="shared" si="3"/>
        <v>288.8499999999994</v>
      </c>
      <c r="E21" s="23">
        <f t="shared" si="4"/>
        <v>-1.5180000000000093</v>
      </c>
      <c r="F21" s="25">
        <f t="shared" si="13"/>
        <v>0</v>
      </c>
      <c r="G21" s="22">
        <f t="shared" si="6"/>
        <v>289.34999999999894</v>
      </c>
      <c r="H21" s="23">
        <f t="shared" si="7"/>
        <v>-1.018000000000009</v>
      </c>
      <c r="I21" s="25">
        <f t="shared" si="14"/>
        <v>0</v>
      </c>
      <c r="J21" s="22">
        <f t="shared" si="9"/>
        <v>289.8499999999985</v>
      </c>
      <c r="K21" s="23">
        <f t="shared" si="10"/>
        <v>-0.5180000000000085</v>
      </c>
      <c r="L21" s="25">
        <f t="shared" si="15"/>
        <v>0</v>
      </c>
      <c r="M21" s="44"/>
      <c r="N21" s="49"/>
      <c r="O21" s="31"/>
      <c r="P21" s="45"/>
      <c r="Q21" s="3"/>
      <c r="R21" s="3"/>
      <c r="S21" s="3"/>
      <c r="T21" s="3"/>
    </row>
    <row r="22" spans="1:20" ht="17.25" customHeight="1">
      <c r="A22" s="22">
        <f t="shared" si="0"/>
        <v>288.35999999999984</v>
      </c>
      <c r="B22" s="23">
        <f t="shared" si="1"/>
        <v>-2.0080000000000098</v>
      </c>
      <c r="C22" s="24">
        <f t="shared" si="12"/>
        <v>0</v>
      </c>
      <c r="D22" s="22">
        <f t="shared" si="3"/>
        <v>288.8599999999994</v>
      </c>
      <c r="E22" s="23">
        <f t="shared" si="4"/>
        <v>-1.5080000000000093</v>
      </c>
      <c r="F22" s="25">
        <f t="shared" si="13"/>
        <v>0</v>
      </c>
      <c r="G22" s="22">
        <f t="shared" si="6"/>
        <v>289.35999999999893</v>
      </c>
      <c r="H22" s="23">
        <f t="shared" si="7"/>
        <v>-1.0080000000000089</v>
      </c>
      <c r="I22" s="25">
        <f t="shared" si="14"/>
        <v>0</v>
      </c>
      <c r="J22" s="22">
        <f t="shared" si="9"/>
        <v>289.8599999999985</v>
      </c>
      <c r="K22" s="23">
        <f t="shared" si="10"/>
        <v>-0.5080000000000084</v>
      </c>
      <c r="L22" s="25">
        <f t="shared" si="15"/>
        <v>0</v>
      </c>
      <c r="M22" s="44"/>
      <c r="N22" s="49"/>
      <c r="O22" s="31"/>
      <c r="P22" s="45"/>
      <c r="Q22" s="3"/>
      <c r="R22" s="3"/>
      <c r="S22" s="3"/>
      <c r="T22" s="3"/>
    </row>
    <row r="23" spans="1:20" ht="17.25" customHeight="1">
      <c r="A23" s="22">
        <f t="shared" si="0"/>
        <v>288.36999999999983</v>
      </c>
      <c r="B23" s="23">
        <f t="shared" si="1"/>
        <v>-1.9980000000000098</v>
      </c>
      <c r="C23" s="24">
        <f t="shared" si="12"/>
        <v>0</v>
      </c>
      <c r="D23" s="22">
        <f t="shared" si="3"/>
        <v>288.8699999999994</v>
      </c>
      <c r="E23" s="23">
        <f t="shared" si="4"/>
        <v>-1.4980000000000093</v>
      </c>
      <c r="F23" s="25">
        <f t="shared" si="13"/>
        <v>0</v>
      </c>
      <c r="G23" s="22">
        <f t="shared" si="6"/>
        <v>289.3699999999989</v>
      </c>
      <c r="H23" s="23">
        <f t="shared" si="7"/>
        <v>-0.9980000000000089</v>
      </c>
      <c r="I23" s="25">
        <f t="shared" si="14"/>
        <v>0</v>
      </c>
      <c r="J23" s="22">
        <f t="shared" si="9"/>
        <v>289.86999999999847</v>
      </c>
      <c r="K23" s="23">
        <f t="shared" si="10"/>
        <v>-0.49800000000000844</v>
      </c>
      <c r="L23" s="25">
        <f t="shared" si="15"/>
        <v>0</v>
      </c>
      <c r="M23" s="44"/>
      <c r="N23" s="49"/>
      <c r="O23" s="31"/>
      <c r="P23" s="45"/>
      <c r="Q23" s="3"/>
      <c r="R23" s="3"/>
      <c r="S23" s="3"/>
      <c r="T23" s="3"/>
    </row>
    <row r="24" spans="1:20" ht="17.25" customHeight="1">
      <c r="A24" s="22">
        <f t="shared" si="0"/>
        <v>288.3799999999998</v>
      </c>
      <c r="B24" s="23">
        <f t="shared" si="1"/>
        <v>-1.9880000000000098</v>
      </c>
      <c r="C24" s="24">
        <f t="shared" si="12"/>
        <v>0</v>
      </c>
      <c r="D24" s="22">
        <f t="shared" si="3"/>
        <v>288.87999999999937</v>
      </c>
      <c r="E24" s="23">
        <f t="shared" si="4"/>
        <v>-1.4880000000000093</v>
      </c>
      <c r="F24" s="25">
        <f t="shared" si="13"/>
        <v>0</v>
      </c>
      <c r="G24" s="22">
        <f t="shared" si="6"/>
        <v>289.3799999999989</v>
      </c>
      <c r="H24" s="23">
        <f t="shared" si="7"/>
        <v>-0.9880000000000089</v>
      </c>
      <c r="I24" s="25">
        <f t="shared" si="14"/>
        <v>0</v>
      </c>
      <c r="J24" s="22">
        <f t="shared" si="9"/>
        <v>289.87999999999846</v>
      </c>
      <c r="K24" s="23">
        <f t="shared" si="10"/>
        <v>-0.4880000000000084</v>
      </c>
      <c r="L24" s="25">
        <f t="shared" si="15"/>
        <v>0</v>
      </c>
      <c r="M24" s="44"/>
      <c r="N24" s="49"/>
      <c r="O24" s="31"/>
      <c r="P24" s="45"/>
      <c r="Q24" s="3"/>
      <c r="R24" s="3"/>
      <c r="S24" s="3"/>
      <c r="T24" s="3"/>
    </row>
    <row r="25" spans="1:20" ht="17.25" customHeight="1">
      <c r="A25" s="28">
        <f t="shared" si="0"/>
        <v>288.3899999999998</v>
      </c>
      <c r="B25" s="29">
        <f t="shared" si="1"/>
        <v>-1.9780000000000098</v>
      </c>
      <c r="C25" s="30">
        <f t="shared" si="12"/>
        <v>0</v>
      </c>
      <c r="D25" s="28">
        <f t="shared" si="3"/>
        <v>288.88999999999936</v>
      </c>
      <c r="E25" s="29">
        <f t="shared" si="4"/>
        <v>-1.4780000000000093</v>
      </c>
      <c r="F25" s="19">
        <f t="shared" si="13"/>
        <v>0</v>
      </c>
      <c r="G25" s="28">
        <f t="shared" si="6"/>
        <v>289.3899999999989</v>
      </c>
      <c r="H25" s="29">
        <f t="shared" si="7"/>
        <v>-0.9780000000000089</v>
      </c>
      <c r="I25" s="19">
        <f t="shared" si="14"/>
        <v>0</v>
      </c>
      <c r="J25" s="28">
        <f t="shared" si="9"/>
        <v>289.88999999999845</v>
      </c>
      <c r="K25" s="29">
        <f t="shared" si="10"/>
        <v>-0.4780000000000084</v>
      </c>
      <c r="L25" s="25">
        <f t="shared" si="15"/>
        <v>0</v>
      </c>
      <c r="M25" s="44"/>
      <c r="N25" s="49"/>
      <c r="O25" s="31"/>
      <c r="P25" s="45"/>
      <c r="Q25" s="3"/>
      <c r="R25" s="3"/>
      <c r="S25" s="3"/>
      <c r="T25" s="3"/>
    </row>
    <row r="26" spans="1:20" ht="17.25" customHeight="1">
      <c r="A26" s="40">
        <f t="shared" si="0"/>
        <v>288.3999999999998</v>
      </c>
      <c r="B26" s="41">
        <f t="shared" si="1"/>
        <v>-1.9680000000000097</v>
      </c>
      <c r="C26" s="42">
        <f t="shared" si="12"/>
        <v>0</v>
      </c>
      <c r="D26" s="40">
        <f t="shared" si="3"/>
        <v>288.89999999999935</v>
      </c>
      <c r="E26" s="41">
        <f t="shared" si="4"/>
        <v>-1.4680000000000093</v>
      </c>
      <c r="F26" s="43">
        <f t="shared" si="13"/>
        <v>0</v>
      </c>
      <c r="G26" s="40">
        <f t="shared" si="6"/>
        <v>289.3999999999989</v>
      </c>
      <c r="H26" s="41">
        <f t="shared" si="7"/>
        <v>-0.9680000000000089</v>
      </c>
      <c r="I26" s="43">
        <f t="shared" si="14"/>
        <v>0</v>
      </c>
      <c r="J26" s="40">
        <f t="shared" si="9"/>
        <v>289.89999999999844</v>
      </c>
      <c r="K26" s="41">
        <f t="shared" si="10"/>
        <v>-0.4680000000000084</v>
      </c>
      <c r="L26" s="35">
        <f t="shared" si="15"/>
        <v>0</v>
      </c>
      <c r="M26" s="44"/>
      <c r="N26" s="49"/>
      <c r="O26" s="31"/>
      <c r="P26" s="45"/>
      <c r="Q26" s="3"/>
      <c r="R26" s="3"/>
      <c r="S26" s="3"/>
      <c r="T26" s="3"/>
    </row>
    <row r="27" spans="1:20" ht="17.25" customHeight="1">
      <c r="A27" s="36">
        <f t="shared" si="0"/>
        <v>288.4099999999998</v>
      </c>
      <c r="B27" s="37">
        <f t="shared" si="1"/>
        <v>-1.9580000000000097</v>
      </c>
      <c r="C27" s="38">
        <f aca="true" t="shared" si="16" ref="C27:C36">+C26+$N$8/10</f>
        <v>0</v>
      </c>
      <c r="D27" s="36">
        <f t="shared" si="3"/>
        <v>288.90999999999934</v>
      </c>
      <c r="E27" s="37">
        <f t="shared" si="4"/>
        <v>-1.4580000000000093</v>
      </c>
      <c r="F27" s="39">
        <f aca="true" t="shared" si="17" ref="F27:F36">+F26+$N$13/10</f>
        <v>0</v>
      </c>
      <c r="G27" s="36">
        <f t="shared" si="6"/>
        <v>289.4099999999989</v>
      </c>
      <c r="H27" s="37">
        <f t="shared" si="7"/>
        <v>-0.9580000000000088</v>
      </c>
      <c r="I27" s="39">
        <f aca="true" t="shared" si="18" ref="I27:I36">+I26+$N$18/10</f>
        <v>0</v>
      </c>
      <c r="J27" s="36">
        <f t="shared" si="9"/>
        <v>289.90999999999843</v>
      </c>
      <c r="K27" s="37">
        <f t="shared" si="10"/>
        <v>-0.4580000000000084</v>
      </c>
      <c r="L27" s="15">
        <f aca="true" t="shared" si="19" ref="L27:L36">+L26+$N$23/10</f>
        <v>0</v>
      </c>
      <c r="M27" s="44"/>
      <c r="N27" s="49"/>
      <c r="O27" s="31"/>
      <c r="P27" s="45"/>
      <c r="Q27" s="3"/>
      <c r="R27" s="3"/>
      <c r="S27" s="3"/>
      <c r="T27" s="3"/>
    </row>
    <row r="28" spans="1:20" ht="17.25" customHeight="1">
      <c r="A28" s="22">
        <f t="shared" si="0"/>
        <v>288.4199999999998</v>
      </c>
      <c r="B28" s="23">
        <f t="shared" si="1"/>
        <v>-1.9480000000000097</v>
      </c>
      <c r="C28" s="24">
        <f t="shared" si="16"/>
        <v>0</v>
      </c>
      <c r="D28" s="22">
        <f t="shared" si="3"/>
        <v>288.91999999999933</v>
      </c>
      <c r="E28" s="23">
        <f t="shared" si="4"/>
        <v>-1.4480000000000093</v>
      </c>
      <c r="F28" s="25">
        <f t="shared" si="17"/>
        <v>0</v>
      </c>
      <c r="G28" s="22">
        <f t="shared" si="6"/>
        <v>289.4199999999989</v>
      </c>
      <c r="H28" s="23">
        <f t="shared" si="7"/>
        <v>-0.9480000000000088</v>
      </c>
      <c r="I28" s="25">
        <f t="shared" si="18"/>
        <v>0</v>
      </c>
      <c r="J28" s="22">
        <f t="shared" si="9"/>
        <v>289.9199999999984</v>
      </c>
      <c r="K28" s="23">
        <f t="shared" si="10"/>
        <v>-0.4480000000000084</v>
      </c>
      <c r="L28" s="25">
        <f t="shared" si="19"/>
        <v>0</v>
      </c>
      <c r="M28" s="44"/>
      <c r="N28" s="49"/>
      <c r="O28" s="31"/>
      <c r="P28" s="45"/>
      <c r="Q28" s="3"/>
      <c r="R28" s="3"/>
      <c r="S28" s="3"/>
      <c r="T28" s="3"/>
    </row>
    <row r="29" spans="1:20" ht="17.25" customHeight="1">
      <c r="A29" s="22">
        <f t="shared" si="0"/>
        <v>288.4299999999998</v>
      </c>
      <c r="B29" s="23">
        <f t="shared" si="1"/>
        <v>-1.9380000000000097</v>
      </c>
      <c r="C29" s="24">
        <f t="shared" si="16"/>
        <v>0</v>
      </c>
      <c r="D29" s="22">
        <f t="shared" si="3"/>
        <v>288.9299999999993</v>
      </c>
      <c r="E29" s="23">
        <f t="shared" si="4"/>
        <v>-1.4380000000000093</v>
      </c>
      <c r="F29" s="25">
        <f t="shared" si="17"/>
        <v>0</v>
      </c>
      <c r="G29" s="22">
        <f t="shared" si="6"/>
        <v>289.42999999999887</v>
      </c>
      <c r="H29" s="23">
        <f t="shared" si="7"/>
        <v>-0.9380000000000088</v>
      </c>
      <c r="I29" s="25">
        <f t="shared" si="18"/>
        <v>0</v>
      </c>
      <c r="J29" s="22">
        <f t="shared" si="9"/>
        <v>289.9299999999984</v>
      </c>
      <c r="K29" s="23">
        <f t="shared" si="10"/>
        <v>-0.4380000000000084</v>
      </c>
      <c r="L29" s="25">
        <f t="shared" si="19"/>
        <v>0</v>
      </c>
      <c r="M29" s="44"/>
      <c r="N29" s="49"/>
      <c r="O29" s="31"/>
      <c r="P29" s="45"/>
      <c r="Q29" s="3"/>
      <c r="R29" s="3"/>
      <c r="S29" s="3"/>
      <c r="T29" s="3"/>
    </row>
    <row r="30" spans="1:20" ht="17.25" customHeight="1">
      <c r="A30" s="22">
        <f t="shared" si="0"/>
        <v>288.43999999999977</v>
      </c>
      <c r="B30" s="23">
        <f t="shared" si="1"/>
        <v>-1.9280000000000097</v>
      </c>
      <c r="C30" s="24">
        <f t="shared" si="16"/>
        <v>0</v>
      </c>
      <c r="D30" s="22">
        <f t="shared" si="3"/>
        <v>288.9399999999993</v>
      </c>
      <c r="E30" s="23">
        <f t="shared" si="4"/>
        <v>-1.4280000000000093</v>
      </c>
      <c r="F30" s="25">
        <f t="shared" si="17"/>
        <v>0</v>
      </c>
      <c r="G30" s="22">
        <f t="shared" si="6"/>
        <v>289.43999999999886</v>
      </c>
      <c r="H30" s="23">
        <f t="shared" si="7"/>
        <v>-0.9280000000000088</v>
      </c>
      <c r="I30" s="25">
        <f t="shared" si="18"/>
        <v>0</v>
      </c>
      <c r="J30" s="22">
        <f t="shared" si="9"/>
        <v>289.9399999999984</v>
      </c>
      <c r="K30" s="23">
        <f t="shared" si="10"/>
        <v>-0.4280000000000084</v>
      </c>
      <c r="L30" s="25">
        <f t="shared" si="19"/>
        <v>0</v>
      </c>
      <c r="M30" s="44"/>
      <c r="N30" s="49"/>
      <c r="O30" s="31"/>
      <c r="P30" s="45"/>
      <c r="Q30" s="3"/>
      <c r="R30" s="3"/>
      <c r="S30" s="3"/>
      <c r="T30" s="3"/>
    </row>
    <row r="31" spans="1:20" ht="17.25" customHeight="1">
      <c r="A31" s="22">
        <f t="shared" si="0"/>
        <v>288.44999999999976</v>
      </c>
      <c r="B31" s="23">
        <f t="shared" si="1"/>
        <v>-1.9180000000000097</v>
      </c>
      <c r="C31" s="24">
        <f t="shared" si="16"/>
        <v>0</v>
      </c>
      <c r="D31" s="22">
        <f t="shared" si="3"/>
        <v>288.9499999999993</v>
      </c>
      <c r="E31" s="23">
        <f t="shared" si="4"/>
        <v>-1.4180000000000093</v>
      </c>
      <c r="F31" s="25">
        <f t="shared" si="17"/>
        <v>0</v>
      </c>
      <c r="G31" s="22">
        <f t="shared" si="6"/>
        <v>289.44999999999885</v>
      </c>
      <c r="H31" s="23">
        <f t="shared" si="7"/>
        <v>-0.9180000000000088</v>
      </c>
      <c r="I31" s="25">
        <f t="shared" si="18"/>
        <v>0</v>
      </c>
      <c r="J31" s="22">
        <f t="shared" si="9"/>
        <v>289.9499999999984</v>
      </c>
      <c r="K31" s="23">
        <f t="shared" si="10"/>
        <v>-0.41800000000000836</v>
      </c>
      <c r="L31" s="25">
        <f t="shared" si="19"/>
        <v>0</v>
      </c>
      <c r="M31" s="44"/>
      <c r="N31" s="49"/>
      <c r="O31" s="31"/>
      <c r="P31" s="45"/>
      <c r="Q31" s="3"/>
      <c r="R31" s="3"/>
      <c r="S31" s="3"/>
      <c r="T31" s="3"/>
    </row>
    <row r="32" spans="1:20" ht="17.25" customHeight="1">
      <c r="A32" s="22">
        <f t="shared" si="0"/>
        <v>288.45999999999975</v>
      </c>
      <c r="B32" s="23">
        <f t="shared" si="1"/>
        <v>-1.9080000000000097</v>
      </c>
      <c r="C32" s="24">
        <f t="shared" si="16"/>
        <v>0</v>
      </c>
      <c r="D32" s="22">
        <f t="shared" si="3"/>
        <v>288.9599999999993</v>
      </c>
      <c r="E32" s="23">
        <f t="shared" si="4"/>
        <v>-1.4080000000000092</v>
      </c>
      <c r="F32" s="25">
        <f t="shared" si="17"/>
        <v>0</v>
      </c>
      <c r="G32" s="22">
        <f t="shared" si="6"/>
        <v>289.45999999999884</v>
      </c>
      <c r="H32" s="23">
        <f t="shared" si="7"/>
        <v>-0.9080000000000088</v>
      </c>
      <c r="I32" s="25">
        <f t="shared" si="18"/>
        <v>0</v>
      </c>
      <c r="J32" s="22">
        <f t="shared" si="9"/>
        <v>289.9599999999984</v>
      </c>
      <c r="K32" s="23">
        <f t="shared" si="10"/>
        <v>-0.40800000000000836</v>
      </c>
      <c r="L32" s="25">
        <f t="shared" si="19"/>
        <v>0</v>
      </c>
      <c r="M32" s="44"/>
      <c r="N32" s="49"/>
      <c r="O32" s="31"/>
      <c r="P32" s="45"/>
      <c r="Q32" s="3"/>
      <c r="R32" s="3"/>
      <c r="S32" s="3"/>
      <c r="T32" s="3"/>
    </row>
    <row r="33" spans="1:20" ht="17.25" customHeight="1">
      <c r="A33" s="22">
        <f t="shared" si="0"/>
        <v>288.46999999999974</v>
      </c>
      <c r="B33" s="23">
        <f t="shared" si="1"/>
        <v>-1.8980000000000097</v>
      </c>
      <c r="C33" s="24">
        <f t="shared" si="16"/>
        <v>0</v>
      </c>
      <c r="D33" s="22">
        <f t="shared" si="3"/>
        <v>288.9699999999993</v>
      </c>
      <c r="E33" s="23">
        <f t="shared" si="4"/>
        <v>-1.3980000000000092</v>
      </c>
      <c r="F33" s="25">
        <f t="shared" si="17"/>
        <v>0</v>
      </c>
      <c r="G33" s="22">
        <f t="shared" si="6"/>
        <v>289.46999999999883</v>
      </c>
      <c r="H33" s="23">
        <f t="shared" si="7"/>
        <v>-0.8980000000000088</v>
      </c>
      <c r="I33" s="25">
        <f t="shared" si="18"/>
        <v>0</v>
      </c>
      <c r="J33" s="22">
        <f t="shared" si="9"/>
        <v>289.9699999999984</v>
      </c>
      <c r="K33" s="23">
        <f t="shared" si="10"/>
        <v>-0.39800000000000835</v>
      </c>
      <c r="L33" s="25">
        <f t="shared" si="19"/>
        <v>0</v>
      </c>
      <c r="M33" s="44"/>
      <c r="N33" s="49"/>
      <c r="O33" s="31"/>
      <c r="P33" s="45"/>
      <c r="Q33" s="3"/>
      <c r="R33" s="3"/>
      <c r="S33" s="3"/>
      <c r="T33" s="3"/>
    </row>
    <row r="34" spans="1:20" ht="17.25" customHeight="1">
      <c r="A34" s="22">
        <f t="shared" si="0"/>
        <v>288.47999999999973</v>
      </c>
      <c r="B34" s="23">
        <f t="shared" si="1"/>
        <v>-1.8880000000000097</v>
      </c>
      <c r="C34" s="24">
        <f t="shared" si="16"/>
        <v>0</v>
      </c>
      <c r="D34" s="22">
        <f t="shared" si="3"/>
        <v>288.9799999999993</v>
      </c>
      <c r="E34" s="23">
        <f t="shared" si="4"/>
        <v>-1.3880000000000092</v>
      </c>
      <c r="F34" s="25">
        <f t="shared" si="17"/>
        <v>0</v>
      </c>
      <c r="G34" s="22">
        <f t="shared" si="6"/>
        <v>289.4799999999988</v>
      </c>
      <c r="H34" s="23">
        <f t="shared" si="7"/>
        <v>-0.8880000000000088</v>
      </c>
      <c r="I34" s="25">
        <f t="shared" si="18"/>
        <v>0</v>
      </c>
      <c r="J34" s="22">
        <f t="shared" si="9"/>
        <v>289.97999999999837</v>
      </c>
      <c r="K34" s="23">
        <f t="shared" si="10"/>
        <v>-0.38800000000000834</v>
      </c>
      <c r="L34" s="25">
        <f t="shared" si="19"/>
        <v>0</v>
      </c>
      <c r="M34" s="44"/>
      <c r="N34" s="49"/>
      <c r="O34" s="31"/>
      <c r="P34" s="45"/>
      <c r="Q34" s="3"/>
      <c r="R34" s="3"/>
      <c r="S34" s="3"/>
      <c r="T34" s="3"/>
    </row>
    <row r="35" spans="1:20" ht="17.25" customHeight="1">
      <c r="A35" s="28">
        <f t="shared" si="0"/>
        <v>288.4899999999997</v>
      </c>
      <c r="B35" s="29">
        <f t="shared" si="1"/>
        <v>-1.8780000000000097</v>
      </c>
      <c r="C35" s="30">
        <f t="shared" si="16"/>
        <v>0</v>
      </c>
      <c r="D35" s="28">
        <f t="shared" si="3"/>
        <v>288.98999999999927</v>
      </c>
      <c r="E35" s="29">
        <f t="shared" si="4"/>
        <v>-1.3780000000000092</v>
      </c>
      <c r="F35" s="19">
        <f t="shared" si="17"/>
        <v>0</v>
      </c>
      <c r="G35" s="28">
        <f t="shared" si="6"/>
        <v>289.4899999999988</v>
      </c>
      <c r="H35" s="29">
        <f t="shared" si="7"/>
        <v>-0.8780000000000088</v>
      </c>
      <c r="I35" s="19">
        <f t="shared" si="18"/>
        <v>0</v>
      </c>
      <c r="J35" s="28">
        <f t="shared" si="9"/>
        <v>289.98999999999836</v>
      </c>
      <c r="K35" s="29">
        <f t="shared" si="10"/>
        <v>-0.37800000000000833</v>
      </c>
      <c r="L35" s="25">
        <f t="shared" si="19"/>
        <v>0</v>
      </c>
      <c r="M35" s="44"/>
      <c r="N35" s="49"/>
      <c r="O35" s="31"/>
      <c r="P35" s="45"/>
      <c r="Q35" s="3"/>
      <c r="R35" s="3"/>
      <c r="S35" s="3"/>
      <c r="T35" s="3"/>
    </row>
    <row r="36" spans="1:20" ht="17.25" customHeight="1">
      <c r="A36" s="32">
        <f t="shared" si="0"/>
        <v>288.4999999999997</v>
      </c>
      <c r="B36" s="33">
        <f t="shared" si="1"/>
        <v>-1.8680000000000097</v>
      </c>
      <c r="C36" s="34">
        <f t="shared" si="16"/>
        <v>0</v>
      </c>
      <c r="D36" s="32">
        <f t="shared" si="3"/>
        <v>288.99999999999926</v>
      </c>
      <c r="E36" s="33">
        <f t="shared" si="4"/>
        <v>-1.3680000000000092</v>
      </c>
      <c r="F36" s="35">
        <f t="shared" si="17"/>
        <v>0</v>
      </c>
      <c r="G36" s="32">
        <f t="shared" si="6"/>
        <v>289.4999999999988</v>
      </c>
      <c r="H36" s="33">
        <f t="shared" si="7"/>
        <v>-0.8680000000000088</v>
      </c>
      <c r="I36" s="35">
        <f t="shared" si="18"/>
        <v>0</v>
      </c>
      <c r="J36" s="32">
        <f t="shared" si="9"/>
        <v>289.99999999999835</v>
      </c>
      <c r="K36" s="33">
        <f t="shared" si="10"/>
        <v>-0.3680000000000083</v>
      </c>
      <c r="L36" s="35">
        <f t="shared" si="19"/>
        <v>0</v>
      </c>
      <c r="M36" s="44"/>
      <c r="N36" s="49"/>
      <c r="O36" s="31"/>
      <c r="P36" s="45"/>
      <c r="Q36" s="3"/>
      <c r="R36" s="3"/>
      <c r="S36" s="3"/>
      <c r="T36" s="3"/>
    </row>
    <row r="37" spans="1:20" ht="17.25" customHeight="1">
      <c r="A37" s="36">
        <f t="shared" si="0"/>
        <v>288.5099999999997</v>
      </c>
      <c r="B37" s="37">
        <f t="shared" si="1"/>
        <v>-1.8580000000000096</v>
      </c>
      <c r="C37" s="38">
        <f aca="true" t="shared" si="20" ref="C37:C46">+C36+$N$9/10</f>
        <v>0</v>
      </c>
      <c r="D37" s="36">
        <f t="shared" si="3"/>
        <v>289.00999999999925</v>
      </c>
      <c r="E37" s="37">
        <f t="shared" si="4"/>
        <v>-1.3580000000000092</v>
      </c>
      <c r="F37" s="39">
        <f aca="true" t="shared" si="21" ref="F37:F46">+F36+$N$14/10</f>
        <v>0</v>
      </c>
      <c r="G37" s="36">
        <f t="shared" si="6"/>
        <v>289.5099999999988</v>
      </c>
      <c r="H37" s="37">
        <f t="shared" si="7"/>
        <v>-0.8580000000000088</v>
      </c>
      <c r="I37" s="39">
        <f aca="true" t="shared" si="22" ref="I37:I46">+I36+$N$19/10</f>
        <v>0</v>
      </c>
      <c r="J37" s="36">
        <f t="shared" si="9"/>
        <v>290.00999999999834</v>
      </c>
      <c r="K37" s="37">
        <f t="shared" si="10"/>
        <v>-0.3580000000000083</v>
      </c>
      <c r="L37" s="15"/>
      <c r="M37" s="44"/>
      <c r="N37" s="49"/>
      <c r="O37" s="31"/>
      <c r="P37" s="45"/>
      <c r="Q37" s="3"/>
      <c r="R37" s="3"/>
      <c r="S37" s="3"/>
      <c r="T37" s="3"/>
    </row>
    <row r="38" spans="1:20" ht="17.25" customHeight="1">
      <c r="A38" s="22">
        <f t="shared" si="0"/>
        <v>288.5199999999997</v>
      </c>
      <c r="B38" s="23">
        <f t="shared" si="1"/>
        <v>-1.8480000000000096</v>
      </c>
      <c r="C38" s="24">
        <f t="shared" si="20"/>
        <v>0</v>
      </c>
      <c r="D38" s="22">
        <f t="shared" si="3"/>
        <v>289.01999999999924</v>
      </c>
      <c r="E38" s="23">
        <f t="shared" si="4"/>
        <v>-1.3480000000000092</v>
      </c>
      <c r="F38" s="25">
        <f t="shared" si="21"/>
        <v>0</v>
      </c>
      <c r="G38" s="22">
        <f t="shared" si="6"/>
        <v>289.5199999999988</v>
      </c>
      <c r="H38" s="23">
        <f t="shared" si="7"/>
        <v>-0.8480000000000087</v>
      </c>
      <c r="I38" s="25">
        <f t="shared" si="22"/>
        <v>0</v>
      </c>
      <c r="J38" s="22">
        <f t="shared" si="9"/>
        <v>290.01999999999833</v>
      </c>
      <c r="K38" s="23">
        <f t="shared" si="10"/>
        <v>-0.3480000000000083</v>
      </c>
      <c r="L38" s="25"/>
      <c r="M38" s="44"/>
      <c r="N38" s="49"/>
      <c r="O38" s="31"/>
      <c r="P38" s="45"/>
      <c r="Q38" s="3"/>
      <c r="R38" s="3"/>
      <c r="S38" s="3"/>
      <c r="T38" s="3"/>
    </row>
    <row r="39" spans="1:20" ht="17.25" customHeight="1">
      <c r="A39" s="22">
        <f aca="true" t="shared" si="23" ref="A39:A55">+A38+0.01</f>
        <v>288.5299999999997</v>
      </c>
      <c r="B39" s="23">
        <f aca="true" t="shared" si="24" ref="B39:B55">B38+0.01</f>
        <v>-1.8380000000000096</v>
      </c>
      <c r="C39" s="24">
        <f t="shared" si="20"/>
        <v>0</v>
      </c>
      <c r="D39" s="22">
        <f aca="true" t="shared" si="25" ref="D39:D55">+D38+0.01</f>
        <v>289.02999999999923</v>
      </c>
      <c r="E39" s="23">
        <f aca="true" t="shared" si="26" ref="E39:E55">E38+0.01</f>
        <v>-1.3380000000000092</v>
      </c>
      <c r="F39" s="25">
        <f t="shared" si="21"/>
        <v>0</v>
      </c>
      <c r="G39" s="22">
        <f aca="true" t="shared" si="27" ref="G39:G55">+G38+0.01</f>
        <v>289.5299999999988</v>
      </c>
      <c r="H39" s="23">
        <f aca="true" t="shared" si="28" ref="H39:H55">H38+0.01</f>
        <v>-0.8380000000000087</v>
      </c>
      <c r="I39" s="25">
        <f t="shared" si="22"/>
        <v>0</v>
      </c>
      <c r="J39" s="22">
        <f aca="true" t="shared" si="29" ref="J39:J55">+J38+0.01</f>
        <v>290.0299999999983</v>
      </c>
      <c r="K39" s="23">
        <f aca="true" t="shared" si="30" ref="K39:K55">K38+0.01</f>
        <v>-0.3380000000000083</v>
      </c>
      <c r="L39" s="25"/>
      <c r="M39" s="44"/>
      <c r="N39" s="49"/>
      <c r="O39" s="31"/>
      <c r="P39" s="45"/>
      <c r="Q39" s="3"/>
      <c r="R39" s="3"/>
      <c r="S39" s="3"/>
      <c r="T39" s="3"/>
    </row>
    <row r="40" spans="1:20" ht="17.25" customHeight="1">
      <c r="A40" s="22">
        <f t="shared" si="23"/>
        <v>288.5399999999997</v>
      </c>
      <c r="B40" s="23">
        <f t="shared" si="24"/>
        <v>-1.8280000000000096</v>
      </c>
      <c r="C40" s="24">
        <f t="shared" si="20"/>
        <v>0</v>
      </c>
      <c r="D40" s="22">
        <f t="shared" si="25"/>
        <v>289.0399999999992</v>
      </c>
      <c r="E40" s="23">
        <f t="shared" si="26"/>
        <v>-1.3280000000000092</v>
      </c>
      <c r="F40" s="25">
        <f t="shared" si="21"/>
        <v>0</v>
      </c>
      <c r="G40" s="22">
        <f t="shared" si="27"/>
        <v>289.53999999999877</v>
      </c>
      <c r="H40" s="23">
        <f t="shared" si="28"/>
        <v>-0.8280000000000087</v>
      </c>
      <c r="I40" s="25">
        <f t="shared" si="22"/>
        <v>0</v>
      </c>
      <c r="J40" s="22">
        <f t="shared" si="29"/>
        <v>290.0399999999983</v>
      </c>
      <c r="K40" s="23">
        <f t="shared" si="30"/>
        <v>-0.3280000000000083</v>
      </c>
      <c r="L40" s="25"/>
      <c r="M40" s="44"/>
      <c r="N40" s="49"/>
      <c r="O40" s="31"/>
      <c r="P40" s="45"/>
      <c r="Q40" s="3"/>
      <c r="R40" s="3"/>
      <c r="S40" s="3"/>
      <c r="T40" s="3"/>
    </row>
    <row r="41" spans="1:20" ht="17.25" customHeight="1">
      <c r="A41" s="22">
        <f t="shared" si="23"/>
        <v>288.54999999999967</v>
      </c>
      <c r="B41" s="23">
        <f t="shared" si="24"/>
        <v>-1.8180000000000096</v>
      </c>
      <c r="C41" s="24">
        <f t="shared" si="20"/>
        <v>0</v>
      </c>
      <c r="D41" s="22">
        <f t="shared" si="25"/>
        <v>289.0499999999992</v>
      </c>
      <c r="E41" s="23">
        <f t="shared" si="26"/>
        <v>-1.3180000000000092</v>
      </c>
      <c r="F41" s="25">
        <f t="shared" si="21"/>
        <v>0</v>
      </c>
      <c r="G41" s="22">
        <f t="shared" si="27"/>
        <v>289.54999999999876</v>
      </c>
      <c r="H41" s="23">
        <f t="shared" si="28"/>
        <v>-0.8180000000000087</v>
      </c>
      <c r="I41" s="25">
        <f t="shared" si="22"/>
        <v>0</v>
      </c>
      <c r="J41" s="22">
        <f t="shared" si="29"/>
        <v>290.0499999999983</v>
      </c>
      <c r="K41" s="23">
        <f t="shared" si="30"/>
        <v>-0.3180000000000083</v>
      </c>
      <c r="L41" s="25"/>
      <c r="M41" s="44"/>
      <c r="N41" s="49"/>
      <c r="O41" s="31"/>
      <c r="P41" s="45"/>
      <c r="Q41" s="3"/>
      <c r="R41" s="3"/>
      <c r="S41" s="3"/>
      <c r="T41" s="3"/>
    </row>
    <row r="42" spans="1:20" ht="17.25" customHeight="1">
      <c r="A42" s="22">
        <f t="shared" si="23"/>
        <v>288.55999999999966</v>
      </c>
      <c r="B42" s="23">
        <f t="shared" si="24"/>
        <v>-1.8080000000000096</v>
      </c>
      <c r="C42" s="24">
        <f t="shared" si="20"/>
        <v>0</v>
      </c>
      <c r="D42" s="22">
        <f t="shared" si="25"/>
        <v>289.0599999999992</v>
      </c>
      <c r="E42" s="23">
        <f t="shared" si="26"/>
        <v>-1.3080000000000092</v>
      </c>
      <c r="F42" s="25">
        <f t="shared" si="21"/>
        <v>0</v>
      </c>
      <c r="G42" s="22">
        <f t="shared" si="27"/>
        <v>289.55999999999875</v>
      </c>
      <c r="H42" s="23">
        <f t="shared" si="28"/>
        <v>-0.8080000000000087</v>
      </c>
      <c r="I42" s="25">
        <f t="shared" si="22"/>
        <v>0</v>
      </c>
      <c r="J42" s="22">
        <f t="shared" si="29"/>
        <v>290.0599999999983</v>
      </c>
      <c r="K42" s="23">
        <f t="shared" si="30"/>
        <v>-0.30800000000000827</v>
      </c>
      <c r="L42" s="25"/>
      <c r="M42" s="44"/>
      <c r="N42" s="49"/>
      <c r="O42" s="31"/>
      <c r="P42" s="45"/>
      <c r="Q42" s="3"/>
      <c r="R42" s="3"/>
      <c r="S42" s="3"/>
      <c r="T42" s="3"/>
    </row>
    <row r="43" spans="1:20" ht="17.25" customHeight="1">
      <c r="A43" s="22">
        <f t="shared" si="23"/>
        <v>288.56999999999965</v>
      </c>
      <c r="B43" s="23">
        <f t="shared" si="24"/>
        <v>-1.7980000000000096</v>
      </c>
      <c r="C43" s="24">
        <f t="shared" si="20"/>
        <v>0</v>
      </c>
      <c r="D43" s="22">
        <f t="shared" si="25"/>
        <v>289.0699999999992</v>
      </c>
      <c r="E43" s="23">
        <f t="shared" si="26"/>
        <v>-1.2980000000000091</v>
      </c>
      <c r="F43" s="25">
        <f t="shared" si="21"/>
        <v>0</v>
      </c>
      <c r="G43" s="22">
        <f t="shared" si="27"/>
        <v>289.56999999999874</v>
      </c>
      <c r="H43" s="23">
        <f t="shared" si="28"/>
        <v>-0.7980000000000087</v>
      </c>
      <c r="I43" s="25">
        <f t="shared" si="22"/>
        <v>0</v>
      </c>
      <c r="J43" s="22">
        <f t="shared" si="29"/>
        <v>290.0699999999983</v>
      </c>
      <c r="K43" s="23">
        <f t="shared" si="30"/>
        <v>-0.29800000000000826</v>
      </c>
      <c r="L43" s="25"/>
      <c r="M43" s="44"/>
      <c r="N43" s="49"/>
      <c r="O43" s="31"/>
      <c r="P43" s="45"/>
      <c r="Q43" s="3"/>
      <c r="R43" s="3"/>
      <c r="S43" s="3"/>
      <c r="T43" s="3"/>
    </row>
    <row r="44" spans="1:20" ht="17.25" customHeight="1">
      <c r="A44" s="22">
        <f t="shared" si="23"/>
        <v>288.57999999999964</v>
      </c>
      <c r="B44" s="23">
        <f t="shared" si="24"/>
        <v>-1.7880000000000096</v>
      </c>
      <c r="C44" s="24">
        <f t="shared" si="20"/>
        <v>0</v>
      </c>
      <c r="D44" s="22">
        <f t="shared" si="25"/>
        <v>289.0799999999992</v>
      </c>
      <c r="E44" s="23">
        <f t="shared" si="26"/>
        <v>-1.2880000000000091</v>
      </c>
      <c r="F44" s="25">
        <f t="shared" si="21"/>
        <v>0</v>
      </c>
      <c r="G44" s="22">
        <f t="shared" si="27"/>
        <v>289.57999999999873</v>
      </c>
      <c r="H44" s="23">
        <f t="shared" si="28"/>
        <v>-0.7880000000000087</v>
      </c>
      <c r="I44" s="25">
        <f t="shared" si="22"/>
        <v>0</v>
      </c>
      <c r="J44" s="22">
        <f t="shared" si="29"/>
        <v>290.0799999999983</v>
      </c>
      <c r="K44" s="23">
        <f t="shared" si="30"/>
        <v>-0.28800000000000825</v>
      </c>
      <c r="L44" s="25"/>
      <c r="M44" s="44"/>
      <c r="N44" s="49"/>
      <c r="O44" s="31"/>
      <c r="P44" s="45"/>
      <c r="Q44" s="3"/>
      <c r="R44" s="3"/>
      <c r="S44" s="3"/>
      <c r="T44" s="3"/>
    </row>
    <row r="45" spans="1:20" ht="17.25" customHeight="1">
      <c r="A45" s="28">
        <f t="shared" si="23"/>
        <v>288.58999999999963</v>
      </c>
      <c r="B45" s="29">
        <f t="shared" si="24"/>
        <v>-1.7780000000000096</v>
      </c>
      <c r="C45" s="30">
        <f t="shared" si="20"/>
        <v>0</v>
      </c>
      <c r="D45" s="28">
        <f t="shared" si="25"/>
        <v>289.0899999999992</v>
      </c>
      <c r="E45" s="29">
        <f t="shared" si="26"/>
        <v>-1.2780000000000091</v>
      </c>
      <c r="F45" s="19">
        <f t="shared" si="21"/>
        <v>0</v>
      </c>
      <c r="G45" s="28">
        <f t="shared" si="27"/>
        <v>289.5899999999987</v>
      </c>
      <c r="H45" s="29">
        <f t="shared" si="28"/>
        <v>-0.7780000000000087</v>
      </c>
      <c r="I45" s="19">
        <f t="shared" si="22"/>
        <v>0</v>
      </c>
      <c r="J45" s="28">
        <f t="shared" si="29"/>
        <v>290.08999999999827</v>
      </c>
      <c r="K45" s="29">
        <f t="shared" si="30"/>
        <v>-0.27800000000000824</v>
      </c>
      <c r="L45" s="25"/>
      <c r="M45" s="44"/>
      <c r="N45" s="49"/>
      <c r="O45" s="31"/>
      <c r="P45" s="45"/>
      <c r="Q45" s="3"/>
      <c r="R45" s="3"/>
      <c r="S45" s="3"/>
      <c r="T45" s="3"/>
    </row>
    <row r="46" spans="1:20" ht="17.25" customHeight="1">
      <c r="A46" s="32">
        <f t="shared" si="23"/>
        <v>288.5999999999996</v>
      </c>
      <c r="B46" s="33">
        <f t="shared" si="24"/>
        <v>-1.7680000000000096</v>
      </c>
      <c r="C46" s="34">
        <f t="shared" si="20"/>
        <v>0</v>
      </c>
      <c r="D46" s="32">
        <f t="shared" si="25"/>
        <v>289.09999999999917</v>
      </c>
      <c r="E46" s="33">
        <f t="shared" si="26"/>
        <v>-1.2680000000000091</v>
      </c>
      <c r="F46" s="35">
        <f t="shared" si="21"/>
        <v>0</v>
      </c>
      <c r="G46" s="32">
        <f t="shared" si="27"/>
        <v>289.5999999999987</v>
      </c>
      <c r="H46" s="33">
        <f t="shared" si="28"/>
        <v>-0.7680000000000087</v>
      </c>
      <c r="I46" s="35">
        <f t="shared" si="22"/>
        <v>0</v>
      </c>
      <c r="J46" s="32">
        <f t="shared" si="29"/>
        <v>290.09999999999826</v>
      </c>
      <c r="K46" s="33">
        <f t="shared" si="30"/>
        <v>-0.26800000000000823</v>
      </c>
      <c r="L46" s="35"/>
      <c r="M46" s="44"/>
      <c r="N46" s="49"/>
      <c r="O46" s="31"/>
      <c r="P46" s="45"/>
      <c r="Q46" s="3"/>
      <c r="R46" s="3"/>
      <c r="S46" s="3"/>
      <c r="T46" s="3"/>
    </row>
    <row r="47" spans="1:20" ht="17.25" customHeight="1">
      <c r="A47" s="36">
        <f t="shared" si="23"/>
        <v>288.6099999999996</v>
      </c>
      <c r="B47" s="37">
        <f t="shared" si="24"/>
        <v>-1.7580000000000096</v>
      </c>
      <c r="C47" s="38">
        <f aca="true" t="shared" si="31" ref="C47:C55">+C46+$N$10/10</f>
        <v>0</v>
      </c>
      <c r="D47" s="36">
        <f t="shared" si="25"/>
        <v>289.10999999999916</v>
      </c>
      <c r="E47" s="37">
        <f t="shared" si="26"/>
        <v>-1.258000000000009</v>
      </c>
      <c r="F47" s="39">
        <f aca="true" t="shared" si="32" ref="F47:F55">+F46+$N$15/10</f>
        <v>0</v>
      </c>
      <c r="G47" s="36">
        <f t="shared" si="27"/>
        <v>289.6099999999987</v>
      </c>
      <c r="H47" s="37">
        <f t="shared" si="28"/>
        <v>-0.7580000000000087</v>
      </c>
      <c r="I47" s="15">
        <f aca="true" t="shared" si="33" ref="I47:I55">+I46+$N$20/10</f>
        <v>0</v>
      </c>
      <c r="J47" s="36">
        <f t="shared" si="29"/>
        <v>290.10999999999825</v>
      </c>
      <c r="K47" s="37">
        <f t="shared" si="30"/>
        <v>-0.2580000000000082</v>
      </c>
      <c r="L47" s="15"/>
      <c r="M47" s="44"/>
      <c r="N47" s="49"/>
      <c r="O47" s="31"/>
      <c r="P47" s="45"/>
      <c r="Q47" s="3"/>
      <c r="R47" s="3"/>
      <c r="S47" s="3"/>
      <c r="T47" s="3"/>
    </row>
    <row r="48" spans="1:20" ht="17.25" customHeight="1">
      <c r="A48" s="22">
        <f t="shared" si="23"/>
        <v>288.6199999999996</v>
      </c>
      <c r="B48" s="23">
        <f t="shared" si="24"/>
        <v>-1.7480000000000095</v>
      </c>
      <c r="C48" s="24">
        <f t="shared" si="31"/>
        <v>0</v>
      </c>
      <c r="D48" s="22">
        <f t="shared" si="25"/>
        <v>289.11999999999915</v>
      </c>
      <c r="E48" s="23">
        <f t="shared" si="26"/>
        <v>-1.248000000000009</v>
      </c>
      <c r="F48" s="25">
        <f t="shared" si="32"/>
        <v>0</v>
      </c>
      <c r="G48" s="22">
        <f t="shared" si="27"/>
        <v>289.6199999999987</v>
      </c>
      <c r="H48" s="23">
        <f t="shared" si="28"/>
        <v>-0.7480000000000087</v>
      </c>
      <c r="I48" s="25">
        <f t="shared" si="33"/>
        <v>0</v>
      </c>
      <c r="J48" s="22">
        <f t="shared" si="29"/>
        <v>290.11999999999824</v>
      </c>
      <c r="K48" s="23">
        <f t="shared" si="30"/>
        <v>-0.2480000000000082</v>
      </c>
      <c r="L48" s="25"/>
      <c r="M48" s="44"/>
      <c r="N48" s="49"/>
      <c r="O48" s="31"/>
      <c r="P48" s="45"/>
      <c r="Q48" s="3"/>
      <c r="R48" s="3"/>
      <c r="S48" s="3"/>
      <c r="T48" s="3"/>
    </row>
    <row r="49" spans="1:20" ht="17.25" customHeight="1">
      <c r="A49" s="22">
        <f t="shared" si="23"/>
        <v>288.6299999999996</v>
      </c>
      <c r="B49" s="23">
        <f t="shared" si="24"/>
        <v>-1.7380000000000095</v>
      </c>
      <c r="C49" s="24">
        <f t="shared" si="31"/>
        <v>0</v>
      </c>
      <c r="D49" s="22">
        <f t="shared" si="25"/>
        <v>289.12999999999914</v>
      </c>
      <c r="E49" s="23">
        <f t="shared" si="26"/>
        <v>-1.238000000000009</v>
      </c>
      <c r="F49" s="25">
        <f t="shared" si="32"/>
        <v>0</v>
      </c>
      <c r="G49" s="22">
        <f t="shared" si="27"/>
        <v>289.6299999999987</v>
      </c>
      <c r="H49" s="23">
        <f t="shared" si="28"/>
        <v>-0.7380000000000086</v>
      </c>
      <c r="I49" s="25">
        <f t="shared" si="33"/>
        <v>0</v>
      </c>
      <c r="J49" s="22">
        <f t="shared" si="29"/>
        <v>290.12999999999823</v>
      </c>
      <c r="K49" s="23">
        <f t="shared" si="30"/>
        <v>-0.2380000000000082</v>
      </c>
      <c r="L49" s="25"/>
      <c r="M49" s="44"/>
      <c r="N49" s="49"/>
      <c r="O49" s="31"/>
      <c r="P49" s="45"/>
      <c r="Q49" s="3"/>
      <c r="R49" s="3"/>
      <c r="S49" s="3"/>
      <c r="T49" s="3"/>
    </row>
    <row r="50" spans="1:20" ht="17.25" customHeight="1">
      <c r="A50" s="22">
        <f t="shared" si="23"/>
        <v>288.6399999999996</v>
      </c>
      <c r="B50" s="23">
        <f t="shared" si="24"/>
        <v>-1.7280000000000095</v>
      </c>
      <c r="C50" s="24">
        <f t="shared" si="31"/>
        <v>0</v>
      </c>
      <c r="D50" s="22">
        <f t="shared" si="25"/>
        <v>289.13999999999913</v>
      </c>
      <c r="E50" s="23">
        <f t="shared" si="26"/>
        <v>-1.228000000000009</v>
      </c>
      <c r="F50" s="25">
        <f t="shared" si="32"/>
        <v>0</v>
      </c>
      <c r="G50" s="22">
        <f t="shared" si="27"/>
        <v>289.6399999999987</v>
      </c>
      <c r="H50" s="23">
        <f t="shared" si="28"/>
        <v>-0.7280000000000086</v>
      </c>
      <c r="I50" s="25">
        <f t="shared" si="33"/>
        <v>0</v>
      </c>
      <c r="J50" s="22">
        <f t="shared" si="29"/>
        <v>290.1399999999982</v>
      </c>
      <c r="K50" s="23">
        <f t="shared" si="30"/>
        <v>-0.2280000000000082</v>
      </c>
      <c r="L50" s="25"/>
      <c r="M50" s="44"/>
      <c r="N50" s="49"/>
      <c r="O50" s="31"/>
      <c r="P50" s="45"/>
      <c r="Q50" s="3"/>
      <c r="R50" s="3"/>
      <c r="S50" s="3"/>
      <c r="T50" s="3"/>
    </row>
    <row r="51" spans="1:20" ht="17.25" customHeight="1">
      <c r="A51" s="22">
        <f t="shared" si="23"/>
        <v>288.6499999999996</v>
      </c>
      <c r="B51" s="23">
        <f t="shared" si="24"/>
        <v>-1.7180000000000095</v>
      </c>
      <c r="C51" s="24">
        <f t="shared" si="31"/>
        <v>0</v>
      </c>
      <c r="D51" s="22">
        <f t="shared" si="25"/>
        <v>289.1499999999991</v>
      </c>
      <c r="E51" s="23">
        <f t="shared" si="26"/>
        <v>-1.218000000000009</v>
      </c>
      <c r="F51" s="25">
        <f t="shared" si="32"/>
        <v>0</v>
      </c>
      <c r="G51" s="22">
        <f t="shared" si="27"/>
        <v>289.64999999999867</v>
      </c>
      <c r="H51" s="23">
        <f t="shared" si="28"/>
        <v>-0.7180000000000086</v>
      </c>
      <c r="I51" s="25">
        <f t="shared" si="33"/>
        <v>0</v>
      </c>
      <c r="J51" s="22">
        <f t="shared" si="29"/>
        <v>290.1499999999982</v>
      </c>
      <c r="K51" s="23">
        <f t="shared" si="30"/>
        <v>-0.2180000000000082</v>
      </c>
      <c r="L51" s="25"/>
      <c r="M51" s="44"/>
      <c r="N51" s="49"/>
      <c r="O51" s="31"/>
      <c r="P51" s="45"/>
      <c r="Q51" s="3"/>
      <c r="R51" s="3"/>
      <c r="S51" s="3"/>
      <c r="T51" s="3"/>
    </row>
    <row r="52" spans="1:20" ht="17.25" customHeight="1">
      <c r="A52" s="22">
        <f t="shared" si="23"/>
        <v>288.65999999999957</v>
      </c>
      <c r="B52" s="23">
        <f t="shared" si="24"/>
        <v>-1.7080000000000095</v>
      </c>
      <c r="C52" s="24">
        <f t="shared" si="31"/>
        <v>0</v>
      </c>
      <c r="D52" s="22">
        <f t="shared" si="25"/>
        <v>289.1599999999991</v>
      </c>
      <c r="E52" s="23">
        <f t="shared" si="26"/>
        <v>-1.208000000000009</v>
      </c>
      <c r="F52" s="25">
        <f t="shared" si="32"/>
        <v>0</v>
      </c>
      <c r="G52" s="22">
        <f t="shared" si="27"/>
        <v>289.65999999999866</v>
      </c>
      <c r="H52" s="23">
        <f t="shared" si="28"/>
        <v>-0.7080000000000086</v>
      </c>
      <c r="I52" s="25">
        <f t="shared" si="33"/>
        <v>0</v>
      </c>
      <c r="J52" s="22">
        <f t="shared" si="29"/>
        <v>290.1599999999982</v>
      </c>
      <c r="K52" s="23">
        <f t="shared" si="30"/>
        <v>-0.20800000000000818</v>
      </c>
      <c r="L52" s="25"/>
      <c r="M52" s="44"/>
      <c r="N52" s="31"/>
      <c r="O52" s="31"/>
      <c r="P52" s="45"/>
      <c r="Q52" s="3"/>
      <c r="R52" s="3"/>
      <c r="S52" s="3"/>
      <c r="T52" s="3"/>
    </row>
    <row r="53" spans="1:20" ht="17.25" customHeight="1">
      <c r="A53" s="22">
        <f t="shared" si="23"/>
        <v>288.66999999999956</v>
      </c>
      <c r="B53" s="23">
        <f t="shared" si="24"/>
        <v>-1.6980000000000095</v>
      </c>
      <c r="C53" s="24">
        <f t="shared" si="31"/>
        <v>0</v>
      </c>
      <c r="D53" s="22">
        <f t="shared" si="25"/>
        <v>289.1699999999991</v>
      </c>
      <c r="E53" s="23">
        <f t="shared" si="26"/>
        <v>-1.198000000000009</v>
      </c>
      <c r="F53" s="25">
        <f t="shared" si="32"/>
        <v>0</v>
      </c>
      <c r="G53" s="22">
        <f t="shared" si="27"/>
        <v>289.66999999999865</v>
      </c>
      <c r="H53" s="23">
        <f t="shared" si="28"/>
        <v>-0.6980000000000086</v>
      </c>
      <c r="I53" s="25">
        <f t="shared" si="33"/>
        <v>0</v>
      </c>
      <c r="J53" s="22">
        <f t="shared" si="29"/>
        <v>290.1699999999982</v>
      </c>
      <c r="K53" s="23">
        <f t="shared" si="30"/>
        <v>-0.19800000000000817</v>
      </c>
      <c r="L53" s="25"/>
      <c r="M53" s="44"/>
      <c r="N53" s="31"/>
      <c r="O53" s="31"/>
      <c r="P53" s="45"/>
      <c r="Q53" s="3"/>
      <c r="R53" s="3"/>
      <c r="S53" s="3"/>
      <c r="T53" s="3"/>
    </row>
    <row r="54" spans="1:20" ht="17.25" customHeight="1">
      <c r="A54" s="22">
        <f t="shared" si="23"/>
        <v>288.67999999999955</v>
      </c>
      <c r="B54" s="23">
        <f t="shared" si="24"/>
        <v>-1.6880000000000095</v>
      </c>
      <c r="C54" s="24">
        <f t="shared" si="31"/>
        <v>0</v>
      </c>
      <c r="D54" s="22">
        <f t="shared" si="25"/>
        <v>289.1799999999991</v>
      </c>
      <c r="E54" s="23">
        <f t="shared" si="26"/>
        <v>-1.188000000000009</v>
      </c>
      <c r="F54" s="25">
        <f t="shared" si="32"/>
        <v>0</v>
      </c>
      <c r="G54" s="22">
        <f t="shared" si="27"/>
        <v>289.67999999999864</v>
      </c>
      <c r="H54" s="23">
        <f t="shared" si="28"/>
        <v>-0.6880000000000086</v>
      </c>
      <c r="I54" s="25">
        <f t="shared" si="33"/>
        <v>0</v>
      </c>
      <c r="J54" s="22">
        <f t="shared" si="29"/>
        <v>290.1799999999982</v>
      </c>
      <c r="K54" s="23">
        <f t="shared" si="30"/>
        <v>-0.18800000000000816</v>
      </c>
      <c r="L54" s="25"/>
      <c r="M54" s="44"/>
      <c r="N54" s="31"/>
      <c r="O54" s="31"/>
      <c r="P54" s="45"/>
      <c r="Q54" s="3"/>
      <c r="R54" s="3"/>
      <c r="S54" s="3"/>
      <c r="T54" s="3"/>
    </row>
    <row r="55" spans="1:20" ht="17.25" customHeight="1">
      <c r="A55" s="32">
        <f t="shared" si="23"/>
        <v>288.68999999999954</v>
      </c>
      <c r="B55" s="33">
        <f t="shared" si="24"/>
        <v>-1.6780000000000095</v>
      </c>
      <c r="C55" s="34">
        <f t="shared" si="31"/>
        <v>0</v>
      </c>
      <c r="D55" s="32">
        <f t="shared" si="25"/>
        <v>289.1899999999991</v>
      </c>
      <c r="E55" s="33">
        <f t="shared" si="26"/>
        <v>-1.178000000000009</v>
      </c>
      <c r="F55" s="35">
        <f t="shared" si="32"/>
        <v>0</v>
      </c>
      <c r="G55" s="32">
        <f t="shared" si="27"/>
        <v>289.68999999999863</v>
      </c>
      <c r="H55" s="33">
        <f t="shared" si="28"/>
        <v>-0.6780000000000086</v>
      </c>
      <c r="I55" s="35">
        <f t="shared" si="33"/>
        <v>0</v>
      </c>
      <c r="J55" s="32">
        <f t="shared" si="29"/>
        <v>290.1899999999982</v>
      </c>
      <c r="K55" s="33">
        <f t="shared" si="30"/>
        <v>-0.17800000000000815</v>
      </c>
      <c r="L55" s="35"/>
      <c r="M55" s="46"/>
      <c r="N55" s="31"/>
      <c r="O55" s="31"/>
      <c r="P55" s="31"/>
      <c r="Q55" s="3"/>
      <c r="R55" s="3"/>
      <c r="S55" s="3"/>
      <c r="T55" s="3"/>
    </row>
    <row r="56" spans="1:20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6"/>
      <c r="N56" s="31"/>
      <c r="O56" s="31"/>
      <c r="P56" s="31"/>
      <c r="Q56" s="3"/>
      <c r="R56" s="3"/>
      <c r="S56" s="3"/>
      <c r="T56" s="3"/>
    </row>
    <row r="57" spans="1:20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6"/>
      <c r="N57" s="31"/>
      <c r="O57" s="31"/>
      <c r="P57" s="31"/>
      <c r="Q57" s="3"/>
      <c r="R57" s="3"/>
      <c r="S57" s="3"/>
      <c r="T57" s="3"/>
    </row>
    <row r="58" spans="1:20" ht="24.75" customHeight="1">
      <c r="A58" s="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4"/>
      <c r="N60" s="3"/>
      <c r="O60" s="3"/>
      <c r="P60" s="3"/>
      <c r="Q60" s="3"/>
      <c r="R60" s="3"/>
      <c r="S60" s="3"/>
      <c r="T60" s="3"/>
    </row>
    <row r="61" spans="1:20" ht="17.25" customHeight="1">
      <c r="A61" s="52"/>
      <c r="B61" s="52"/>
      <c r="C61" s="52"/>
      <c r="D61" s="52"/>
      <c r="E61" s="52"/>
      <c r="F61" s="52"/>
      <c r="G61" s="53"/>
      <c r="H61" s="53"/>
      <c r="I61" s="52"/>
      <c r="J61" s="52"/>
      <c r="K61" s="52"/>
      <c r="L61" s="52"/>
      <c r="M61" s="4"/>
      <c r="N61" s="3"/>
      <c r="O61" s="3"/>
      <c r="P61" s="3"/>
      <c r="Q61" s="3"/>
      <c r="R61" s="3"/>
      <c r="S61" s="3"/>
      <c r="T61" s="3"/>
    </row>
    <row r="62" spans="1:20" ht="17.2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4"/>
      <c r="N62" s="3"/>
      <c r="O62" s="3"/>
      <c r="P62" s="3"/>
      <c r="Q62" s="3"/>
      <c r="R62" s="3"/>
      <c r="S62" s="3"/>
      <c r="T62" s="3"/>
    </row>
    <row r="63" spans="1:20" ht="17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4"/>
      <c r="N63" s="3"/>
      <c r="O63" s="3"/>
      <c r="P63" s="3"/>
      <c r="Q63" s="3"/>
      <c r="R63" s="3"/>
      <c r="S63" s="3"/>
      <c r="T63" s="3"/>
    </row>
    <row r="64" spans="1:20" ht="17.2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4"/>
      <c r="N64" s="3"/>
      <c r="O64" s="3"/>
      <c r="P64" s="3"/>
      <c r="Q64" s="3"/>
      <c r="R64" s="3"/>
      <c r="S64" s="3"/>
      <c r="T64" s="3"/>
    </row>
    <row r="65" spans="1:20" ht="17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4"/>
      <c r="N65" s="3"/>
      <c r="O65" s="3"/>
      <c r="P65" s="3"/>
      <c r="Q65" s="3"/>
      <c r="R65" s="3"/>
      <c r="S65" s="3"/>
      <c r="T65" s="3"/>
    </row>
    <row r="66" spans="1:20" ht="17.2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4"/>
      <c r="N66" s="3"/>
      <c r="O66" s="3"/>
      <c r="P66" s="3"/>
      <c r="Q66" s="3"/>
      <c r="R66" s="3"/>
      <c r="S66" s="3"/>
      <c r="T66" s="3"/>
    </row>
    <row r="67" spans="1:20" ht="17.2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4"/>
      <c r="N67" s="3"/>
      <c r="O67" s="3"/>
      <c r="P67" s="3"/>
      <c r="Q67" s="3"/>
      <c r="R67" s="3"/>
      <c r="S67" s="3"/>
      <c r="T67" s="3"/>
    </row>
    <row r="68" spans="1:20" ht="17.2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4"/>
      <c r="N68" s="3"/>
      <c r="O68" s="3"/>
      <c r="P68" s="3"/>
      <c r="Q68" s="3"/>
      <c r="R68" s="3"/>
      <c r="S68" s="3"/>
      <c r="T68" s="3"/>
    </row>
    <row r="69" spans="1:20" ht="17.2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4"/>
      <c r="N69" s="3"/>
      <c r="O69" s="3"/>
      <c r="P69" s="3"/>
      <c r="Q69" s="3"/>
      <c r="R69" s="3"/>
      <c r="S69" s="3"/>
      <c r="T69" s="3"/>
    </row>
    <row r="70" spans="1:20" ht="17.2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4"/>
      <c r="N70" s="3"/>
      <c r="O70" s="3"/>
      <c r="P70" s="3"/>
      <c r="Q70" s="3"/>
      <c r="R70" s="3"/>
      <c r="S70" s="3"/>
      <c r="T70" s="3"/>
    </row>
    <row r="71" spans="1:20" ht="17.25" customHeigh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4"/>
      <c r="N71" s="3"/>
      <c r="O71" s="3"/>
      <c r="P71" s="3"/>
      <c r="Q71" s="3"/>
      <c r="R71" s="3"/>
      <c r="S71" s="3"/>
      <c r="T71" s="3"/>
    </row>
    <row r="72" spans="1:20" ht="17.25" customHeigh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4"/>
      <c r="N72" s="3"/>
      <c r="O72" s="3"/>
      <c r="P72" s="3"/>
      <c r="Q72" s="3"/>
      <c r="R72" s="3"/>
      <c r="S72" s="3"/>
      <c r="T72" s="3"/>
    </row>
    <row r="73" spans="1:20" ht="17.25" customHeigh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4"/>
      <c r="N73" s="3"/>
      <c r="O73" s="3"/>
      <c r="P73" s="3"/>
      <c r="Q73" s="3"/>
      <c r="R73" s="3"/>
      <c r="S73" s="3"/>
      <c r="T73" s="3"/>
    </row>
    <row r="74" spans="1:20" ht="17.2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4"/>
      <c r="N74" s="3"/>
      <c r="O74" s="3"/>
      <c r="P74" s="3"/>
      <c r="Q74" s="3"/>
      <c r="R74" s="3"/>
      <c r="S74" s="3"/>
      <c r="T74" s="3"/>
    </row>
    <row r="75" spans="1:20" ht="17.25" customHeight="1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4"/>
      <c r="N75" s="3"/>
      <c r="O75" s="3"/>
      <c r="P75" s="3"/>
      <c r="Q75" s="3"/>
      <c r="R75" s="3"/>
      <c r="S75" s="3"/>
      <c r="T75" s="3"/>
    </row>
    <row r="76" spans="1:20" ht="17.25" customHeight="1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4"/>
      <c r="N76" s="3"/>
      <c r="O76" s="3"/>
      <c r="P76" s="3"/>
      <c r="Q76" s="3"/>
      <c r="R76" s="3"/>
      <c r="S76" s="3"/>
      <c r="T76" s="3"/>
    </row>
    <row r="77" spans="1:20" ht="17.25" customHeight="1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53"/>
      <c r="B81" s="53"/>
      <c r="C81" s="52"/>
      <c r="D81" s="53"/>
      <c r="E81" s="53"/>
      <c r="F81" s="52"/>
      <c r="G81" s="53"/>
      <c r="H81" s="53"/>
      <c r="I81" s="52"/>
      <c r="J81" s="53"/>
      <c r="K81" s="53"/>
      <c r="L81" s="52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</row>
    <row r="108" spans="1:12" ht="17.25" customHeight="1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</row>
    <row r="109" spans="1:12" ht="17.25" customHeight="1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</row>
    <row r="110" spans="1:12" ht="17.25" customHeight="1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</row>
    <row r="111" spans="1:12" ht="24.75" customHeight="1">
      <c r="A111" s="54"/>
      <c r="B111" s="54"/>
      <c r="C111" s="54"/>
      <c r="D111" s="54"/>
      <c r="E111" s="54"/>
      <c r="F111" s="54"/>
      <c r="G111" s="54"/>
      <c r="H111" s="54"/>
      <c r="I111" s="55"/>
      <c r="J111" s="55"/>
      <c r="K111" s="55"/>
      <c r="L111" s="55"/>
    </row>
    <row r="112" spans="1:12" ht="24.75" customHeight="1">
      <c r="A112" s="54"/>
      <c r="B112" s="54"/>
      <c r="C112" s="54"/>
      <c r="D112" s="54"/>
      <c r="E112" s="54"/>
      <c r="F112" s="54"/>
      <c r="G112" s="54"/>
      <c r="H112" s="54"/>
      <c r="I112" s="55"/>
      <c r="J112" s="55"/>
      <c r="K112" s="55"/>
      <c r="L112" s="55"/>
    </row>
    <row r="113" spans="1:12" ht="24.75" customHeight="1">
      <c r="A113" s="56"/>
      <c r="B113" s="54"/>
      <c r="C113" s="54"/>
      <c r="D113" s="54"/>
      <c r="E113" s="54"/>
      <c r="F113" s="54"/>
      <c r="G113" s="54"/>
      <c r="H113" s="54"/>
      <c r="I113" s="55"/>
      <c r="J113" s="55"/>
      <c r="K113" s="55"/>
      <c r="L113" s="55"/>
    </row>
    <row r="114" spans="1:12" ht="24.75" customHeight="1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ht="24.75" customHeight="1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ht="17.25" customHeight="1">
      <c r="A116" s="52"/>
      <c r="B116" s="52"/>
      <c r="C116" s="52"/>
      <c r="D116" s="52"/>
      <c r="E116" s="52"/>
      <c r="F116" s="52"/>
      <c r="G116" s="53"/>
      <c r="H116" s="53"/>
      <c r="I116" s="52"/>
      <c r="J116" s="52"/>
      <c r="K116" s="52"/>
      <c r="L116" s="52"/>
    </row>
    <row r="117" spans="1:12" ht="17.2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7.2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7.2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7.2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7.2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7.2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7.2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7.2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7.2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7.2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7.2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7.2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7.2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7.2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7.2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7.2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7.2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7.2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7.2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7.25" customHeight="1">
      <c r="A136" s="53"/>
      <c r="B136" s="53"/>
      <c r="C136" s="52"/>
      <c r="D136" s="53"/>
      <c r="E136" s="53"/>
      <c r="F136" s="52"/>
      <c r="G136" s="53"/>
      <c r="H136" s="53"/>
      <c r="I136" s="52"/>
      <c r="J136" s="53"/>
      <c r="K136" s="53"/>
      <c r="L136" s="52"/>
    </row>
    <row r="137" spans="1:12" ht="17.2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7.2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7.2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7.2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7.2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7.2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7.2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7.2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7.2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7.2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</row>
    <row r="147" spans="1:12" ht="17.2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7.2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7.2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7.2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7.2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7.2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7.2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7.2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7.2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7.2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</row>
    <row r="157" spans="1:12" ht="17.2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7.2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7.2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7.2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7.2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7.25" customHeight="1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</row>
    <row r="163" spans="1:12" ht="17.2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7.2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7.2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6.5" customHeight="1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</row>
    <row r="167" spans="1:12" ht="16.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ht="16.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</row>
    <row r="169" spans="1:12" ht="19.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</row>
    <row r="170" spans="1:12" ht="19.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</row>
    <row r="171" spans="1:12" ht="19.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</row>
  </sheetData>
  <printOptions/>
  <pageMargins left="0.85" right="0.24" top="0.24" bottom="0.2" header="0.15" footer="0.1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2016-06-08T01:45:23Z</dcterms:created>
  <dcterms:modified xsi:type="dcterms:W3CDTF">2016-06-08T01:59:43Z</dcterms:modified>
  <cp:category/>
  <cp:version/>
  <cp:contentType/>
  <cp:contentStatus/>
</cp:coreProperties>
</file>